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wa\Downloads\Basketball-MLSA21\"/>
    </mc:Choice>
  </mc:AlternateContent>
  <xr:revisionPtr revIDLastSave="0" documentId="13_ncr:1_{73DB6D64-0A98-4459-88BE-7CC809708462}" xr6:coauthVersionLast="47" xr6:coauthVersionMax="47" xr10:uidLastSave="{00000000-0000-0000-0000-000000000000}"/>
  <bookViews>
    <workbookView xWindow="-108" yWindow="-108" windowWidth="23256" windowHeight="12576" xr2:uid="{7374427E-FF1C-48DA-917F-93FA55DA9442}"/>
  </bookViews>
  <sheets>
    <sheet name="2016-2017" sheetId="2" r:id="rId1"/>
    <sheet name="Sheet1" sheetId="1" r:id="rId2"/>
  </sheets>
  <definedNames>
    <definedName name="ExternalData_1" localSheetId="0" hidden="1">'2016-2017'!$A$1:$J$31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9" i="2"/>
  <c r="K20" i="2"/>
  <c r="K18" i="2"/>
  <c r="K22" i="2"/>
  <c r="K23" i="2"/>
  <c r="K21" i="2"/>
  <c r="K24" i="2"/>
  <c r="K26" i="2"/>
  <c r="K25" i="2"/>
  <c r="K27" i="2"/>
  <c r="K28" i="2"/>
  <c r="K29" i="2"/>
  <c r="K30" i="2"/>
  <c r="K3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D67D630-4019-4D7E-80D4-5E863AE52D76}" keepAlive="1" name="Query - 2016-2017" description="Connection to the '2016-2017' query in the workbook." type="5" refreshedVersion="7" background="1" saveData="1">
    <dbPr connection="Provider=Microsoft.Mashup.OleDb.1;Data Source=$Workbook$;Location=2016-2017;Extended Properties=&quot;&quot;" command="SELECT * FROM [2016-2017]"/>
  </connection>
</connections>
</file>

<file path=xl/sharedStrings.xml><?xml version="1.0" encoding="utf-8"?>
<sst xmlns="http://schemas.openxmlformats.org/spreadsheetml/2006/main" count="71" uniqueCount="63">
  <si>
    <t xml:space="preserve"> GSW </t>
  </si>
  <si>
    <t xml:space="preserve"> CLE </t>
  </si>
  <si>
    <t xml:space="preserve"> NBA Finals </t>
  </si>
  <si>
    <t xml:space="preserve"> SAS </t>
  </si>
  <si>
    <t xml:space="preserve"> Conf. Finals </t>
  </si>
  <si>
    <t xml:space="preserve"> OKC </t>
  </si>
  <si>
    <t xml:space="preserve"> 1st Round </t>
  </si>
  <si>
    <t xml:space="preserve"> TOR </t>
  </si>
  <si>
    <t xml:space="preserve"> Conf. Semifinals </t>
  </si>
  <si>
    <t xml:space="preserve"> LAC </t>
  </si>
  <si>
    <t xml:space="preserve"> ATL </t>
  </si>
  <si>
    <t xml:space="preserve"> BOS </t>
  </si>
  <si>
    <t xml:space="preserve"> POR </t>
  </si>
  <si>
    <t xml:space="preserve"> 1st Round  </t>
  </si>
  <si>
    <t xml:space="preserve"> MIA </t>
  </si>
  <si>
    <t xml:space="preserve"> 9th East conf. </t>
  </si>
  <si>
    <t xml:space="preserve"> CHO </t>
  </si>
  <si>
    <t xml:space="preserve"> 11th East conf. </t>
  </si>
  <si>
    <t xml:space="preserve"> HOU </t>
  </si>
  <si>
    <t xml:space="preserve"> MEM </t>
  </si>
  <si>
    <t xml:space="preserve"> 10th East conf. </t>
  </si>
  <si>
    <t xml:space="preserve"> IND </t>
  </si>
  <si>
    <t xml:space="preserve"> DET </t>
  </si>
  <si>
    <t xml:space="preserve"> WAS </t>
  </si>
  <si>
    <t xml:space="preserve"> Conf.Semifinals </t>
  </si>
  <si>
    <t xml:space="preserve"> CHI </t>
  </si>
  <si>
    <t xml:space="preserve"> DAL </t>
  </si>
  <si>
    <t xml:space="preserve"> 11th West conf. </t>
  </si>
  <si>
    <t xml:space="preserve"> UTA </t>
  </si>
  <si>
    <t xml:space="preserve"> ORL </t>
  </si>
  <si>
    <t xml:space="preserve"> 13th East conf. </t>
  </si>
  <si>
    <t xml:space="preserve"> MIL </t>
  </si>
  <si>
    <t xml:space="preserve"> SAC </t>
  </si>
  <si>
    <t xml:space="preserve"> 12th West conf. </t>
  </si>
  <si>
    <t xml:space="preserve"> DEN </t>
  </si>
  <si>
    <t xml:space="preserve"> 9th West conf. </t>
  </si>
  <si>
    <t xml:space="preserve"> NOP </t>
  </si>
  <si>
    <t xml:space="preserve"> 10th West conf. </t>
  </si>
  <si>
    <t xml:space="preserve"> NYK </t>
  </si>
  <si>
    <t xml:space="preserve"> 12th East conf. </t>
  </si>
  <si>
    <t xml:space="preserve"> MIN </t>
  </si>
  <si>
    <t xml:space="preserve"> 13th West conf. </t>
  </si>
  <si>
    <t xml:space="preserve"> BRK </t>
  </si>
  <si>
    <t xml:space="preserve"> 15th East conf. </t>
  </si>
  <si>
    <t xml:space="preserve"> PHI </t>
  </si>
  <si>
    <t xml:space="preserve"> 14th East conf. </t>
  </si>
  <si>
    <t xml:space="preserve"> LAL </t>
  </si>
  <si>
    <t xml:space="preserve"> 14th West conf. </t>
  </si>
  <si>
    <t xml:space="preserve"> PHO </t>
  </si>
  <si>
    <t xml:space="preserve"> 15th West conf. </t>
  </si>
  <si>
    <t xml:space="preserve"> 1st round</t>
  </si>
  <si>
    <t>Rank</t>
  </si>
  <si>
    <t>Team</t>
  </si>
  <si>
    <t>1st Round</t>
  </si>
  <si>
    <t>Conference Semifinal</t>
  </si>
  <si>
    <t>Conference Final</t>
  </si>
  <si>
    <t>NBA Final</t>
  </si>
  <si>
    <t>NBA Champion</t>
  </si>
  <si>
    <t>Reality</t>
  </si>
  <si>
    <t>ELO Start</t>
  </si>
  <si>
    <t>ELO End</t>
  </si>
  <si>
    <t>ELO Difference</t>
  </si>
  <si>
    <t xml:space="preserve"> NBA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</si>
</sst>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1" xfId="0" applyNumberFormat="1" applyFont="1" applyFill="1" applyBorder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0" fillId="4" borderId="0" xfId="0" applyNumberFormat="1" applyFill="1"/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B93FCC5-3258-4293-B663-33FD5C64C746}" autoFormatId="16" applyNumberFormats="0" applyBorderFormats="0" applyFontFormats="0" applyPatternFormats="0" applyAlignmentFormats="0" applyWidthHeightFormats="0">
  <queryTableRefresh nextId="12" unboundColumnsRight="1">
    <queryTableFields count="11">
      <queryTableField id="1" name="Column1.1" tableColumnId="1"/>
      <queryTableField id="2" name="Column1.2" tableColumnId="2"/>
      <queryTableField id="3" name="Column1.3" tableColumnId="3"/>
      <queryTableField id="4" name="Column1.4" tableColumnId="4"/>
      <queryTableField id="5" name="Column1.5" tableColumnId="5"/>
      <queryTableField id="6" name="Column1.6" tableColumnId="6"/>
      <queryTableField id="7" name="Column1.7" tableColumnId="7"/>
      <queryTableField id="8" name="Column1.8" tableColumnId="8"/>
      <queryTableField id="9" name="Column1.9" tableColumnId="9"/>
      <queryTableField id="10" name="Column1.10" tableColumnId="10"/>
      <queryTableField id="11" dataBound="0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3C2C6A-47C0-4926-B21E-985028A0D57D}" name="_2016_2017" displayName="_2016_2017" ref="A1:K31" tableType="queryTable" totalsRowShown="0" headerRowDxfId="8">
  <autoFilter ref="A1:K31" xr:uid="{7D3C2C6A-47C0-4926-B21E-985028A0D57D}"/>
  <sortState xmlns:xlrd2="http://schemas.microsoft.com/office/spreadsheetml/2017/richdata2" ref="A2:K31">
    <sortCondition descending="1" ref="G1:G31"/>
  </sortState>
  <tableColumns count="11">
    <tableColumn id="1" xr3:uid="{F32F786B-16AA-4737-B140-78E057FC67F8}" uniqueName="1" name="Rank" queryTableFieldId="1"/>
    <tableColumn id="2" xr3:uid="{BB480097-D999-4235-8E3D-B13D09D0723F}" uniqueName="2" name="Team" queryTableFieldId="2" dataDxfId="7"/>
    <tableColumn id="3" xr3:uid="{FB3BE998-5E3E-472E-900D-02100E10085C}" uniqueName="3" name="1st Round" queryTableFieldId="3" dataDxfId="6"/>
    <tableColumn id="4" xr3:uid="{09E287C3-01D1-41B9-B30E-63AFF098FA93}" uniqueName="4" name="Conference Semifinal" queryTableFieldId="4" dataDxfId="5"/>
    <tableColumn id="5" xr3:uid="{0C782A65-65FF-4F7B-A806-870B632DD174}" uniqueName="5" name="Conference Final" queryTableFieldId="5" dataDxfId="4"/>
    <tableColumn id="6" xr3:uid="{F8CC0E68-3467-4C34-BA10-5005435A821A}" uniqueName="6" name="NBA Final" queryTableFieldId="6" dataDxfId="3"/>
    <tableColumn id="7" xr3:uid="{CA186E9A-BFA8-49C0-8C55-A7030AE16A85}" uniqueName="7" name="NBA Champion" queryTableFieldId="7" dataDxfId="2"/>
    <tableColumn id="8" xr3:uid="{6DC6A5E0-16EE-46C9-A908-493D73B159A5}" uniqueName="8" name="Reality" queryTableFieldId="8" dataDxfId="1"/>
    <tableColumn id="9" xr3:uid="{6B18D0DB-9EF5-4736-9DB0-FF69B7980B1F}" uniqueName="9" name="ELO Start" queryTableFieldId="9"/>
    <tableColumn id="10" xr3:uid="{CEDC13A0-F8CE-42A1-8A1E-191C2DDC7F12}" uniqueName="10" name="ELO End" queryTableFieldId="10"/>
    <tableColumn id="11" xr3:uid="{CAF448BC-C0AD-4C3C-8DAC-906AE0F14256}" uniqueName="11" name="ELO Difference" queryTableFieldId="11" dataDxfId="0">
      <calculatedColumnFormula>_2016_2017[[#This Row],[ELO End]]-_2016_2017[[#This Row],[ELO Start]]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F91C6-6127-4733-B806-76F185DE9AA5}">
  <dimension ref="A1:K31"/>
  <sheetViews>
    <sheetView tabSelected="1" workbookViewId="0">
      <selection activeCell="H21" sqref="H21"/>
    </sheetView>
  </sheetViews>
  <sheetFormatPr defaultRowHeight="14.4" x14ac:dyDescent="0.3"/>
  <cols>
    <col min="1" max="7" width="12.33203125" bestFit="1" customWidth="1"/>
    <col min="8" max="8" width="15.109375" bestFit="1" customWidth="1"/>
    <col min="9" max="9" width="12.33203125" bestFit="1" customWidth="1"/>
    <col min="10" max="10" width="13.33203125" bestFit="1" customWidth="1"/>
    <col min="11" max="11" width="11.88671875" customWidth="1"/>
  </cols>
  <sheetData>
    <row r="1" spans="1:11" s="2" customFormat="1" ht="28.8" x14ac:dyDescent="0.3">
      <c r="A1" s="2" t="s">
        <v>51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 t="s">
        <v>58</v>
      </c>
      <c r="I1" s="2" t="s">
        <v>59</v>
      </c>
      <c r="J1" s="2" t="s">
        <v>60</v>
      </c>
      <c r="K1" s="2" t="s">
        <v>61</v>
      </c>
    </row>
    <row r="2" spans="1:11" x14ac:dyDescent="0.3">
      <c r="A2">
        <v>1</v>
      </c>
      <c r="B2" s="1" t="s">
        <v>0</v>
      </c>
      <c r="C2" s="3">
        <v>88</v>
      </c>
      <c r="D2" s="3">
        <v>70.099999999999994</v>
      </c>
      <c r="E2" s="3">
        <v>52.1</v>
      </c>
      <c r="F2" s="3">
        <v>29.1</v>
      </c>
      <c r="G2" s="3">
        <v>18.2</v>
      </c>
      <c r="H2" s="1" t="s">
        <v>62</v>
      </c>
      <c r="I2">
        <v>1693</v>
      </c>
      <c r="J2">
        <v>1846</v>
      </c>
      <c r="K2" s="1">
        <f>_2016_2017[[#This Row],[ELO End]]-_2016_2017[[#This Row],[ELO Start]]</f>
        <v>153</v>
      </c>
    </row>
    <row r="3" spans="1:11" x14ac:dyDescent="0.3">
      <c r="A3">
        <v>2</v>
      </c>
      <c r="B3" s="1" t="s">
        <v>1</v>
      </c>
      <c r="C3" s="4">
        <v>82.6</v>
      </c>
      <c r="D3" s="4">
        <v>64.3</v>
      </c>
      <c r="E3" s="4">
        <v>44.6</v>
      </c>
      <c r="F3" s="4">
        <v>25.1</v>
      </c>
      <c r="G3" s="4">
        <v>15.9</v>
      </c>
      <c r="H3" s="1" t="s">
        <v>2</v>
      </c>
      <c r="I3">
        <v>1696</v>
      </c>
      <c r="J3">
        <v>1696</v>
      </c>
      <c r="K3" s="1">
        <f>_2016_2017[[#This Row],[ELO End]]-_2016_2017[[#This Row],[ELO Start]]</f>
        <v>0</v>
      </c>
    </row>
    <row r="4" spans="1:11" x14ac:dyDescent="0.3">
      <c r="A4">
        <v>3</v>
      </c>
      <c r="B4" s="1" t="s">
        <v>3</v>
      </c>
      <c r="C4" s="3">
        <v>83.1</v>
      </c>
      <c r="D4" s="3">
        <v>64.8</v>
      </c>
      <c r="E4" s="3">
        <v>42.1</v>
      </c>
      <c r="F4" s="3">
        <v>23.6</v>
      </c>
      <c r="G4" s="3">
        <v>15.1</v>
      </c>
      <c r="H4" s="1" t="s">
        <v>4</v>
      </c>
      <c r="I4">
        <v>1695</v>
      </c>
      <c r="J4">
        <v>1654</v>
      </c>
      <c r="K4" s="1">
        <f>_2016_2017[[#This Row],[ELO End]]-_2016_2017[[#This Row],[ELO Start]]</f>
        <v>-41</v>
      </c>
    </row>
    <row r="5" spans="1:11" x14ac:dyDescent="0.3">
      <c r="A5">
        <v>4</v>
      </c>
      <c r="B5" s="1" t="s">
        <v>5</v>
      </c>
      <c r="C5" s="4">
        <v>74.2</v>
      </c>
      <c r="D5" s="4">
        <v>56.1</v>
      </c>
      <c r="E5" s="4">
        <v>36.9</v>
      </c>
      <c r="F5" s="4">
        <v>20.8</v>
      </c>
      <c r="G5" s="4">
        <v>11.1</v>
      </c>
      <c r="H5" s="1" t="s">
        <v>6</v>
      </c>
      <c r="I5">
        <v>1685</v>
      </c>
      <c r="J5">
        <v>1523</v>
      </c>
      <c r="K5" s="1">
        <f>_2016_2017[[#This Row],[ELO End]]-_2016_2017[[#This Row],[ELO Start]]</f>
        <v>-162</v>
      </c>
    </row>
    <row r="6" spans="1:11" x14ac:dyDescent="0.3">
      <c r="A6">
        <v>5</v>
      </c>
      <c r="B6" s="1" t="s">
        <v>7</v>
      </c>
      <c r="C6" s="3">
        <v>77.7</v>
      </c>
      <c r="D6" s="3">
        <v>51.8</v>
      </c>
      <c r="E6" s="3">
        <v>35.700000000000003</v>
      </c>
      <c r="F6" s="3">
        <v>22.4</v>
      </c>
      <c r="G6" s="3">
        <v>10.1</v>
      </c>
      <c r="H6" s="1" t="s">
        <v>8</v>
      </c>
      <c r="I6">
        <v>1569</v>
      </c>
      <c r="J6">
        <v>1542</v>
      </c>
      <c r="K6" s="1">
        <f>_2016_2017[[#This Row],[ELO End]]-_2016_2017[[#This Row],[ELO Start]]</f>
        <v>-27</v>
      </c>
    </row>
    <row r="7" spans="1:11" x14ac:dyDescent="0.3">
      <c r="A7">
        <v>6</v>
      </c>
      <c r="B7" s="1" t="s">
        <v>9</v>
      </c>
      <c r="C7" s="4">
        <v>81.599999999999994</v>
      </c>
      <c r="D7" s="4">
        <v>54.3</v>
      </c>
      <c r="E7" s="4">
        <v>29.8</v>
      </c>
      <c r="F7" s="4">
        <v>18.100000000000001</v>
      </c>
      <c r="G7" s="4">
        <v>9.5</v>
      </c>
      <c r="H7" s="1" t="s">
        <v>6</v>
      </c>
      <c r="I7">
        <v>1584</v>
      </c>
      <c r="J7">
        <v>1619</v>
      </c>
      <c r="K7" s="1">
        <f>_2016_2017[[#This Row],[ELO End]]-_2016_2017[[#This Row],[ELO Start]]</f>
        <v>35</v>
      </c>
    </row>
    <row r="8" spans="1:11" x14ac:dyDescent="0.3">
      <c r="A8">
        <v>7</v>
      </c>
      <c r="B8" s="1" t="s">
        <v>10</v>
      </c>
      <c r="C8" s="3">
        <v>71.8</v>
      </c>
      <c r="D8" s="3">
        <v>53</v>
      </c>
      <c r="E8" s="3">
        <v>29.8</v>
      </c>
      <c r="F8" s="3">
        <v>15.6</v>
      </c>
      <c r="G8" s="3">
        <v>8.6999999999999993</v>
      </c>
      <c r="H8" s="1" t="s">
        <v>6</v>
      </c>
      <c r="I8">
        <v>1571</v>
      </c>
      <c r="J8">
        <v>1480</v>
      </c>
      <c r="K8" s="1">
        <f>_2016_2017[[#This Row],[ELO End]]-_2016_2017[[#This Row],[ELO Start]]</f>
        <v>-91</v>
      </c>
    </row>
    <row r="9" spans="1:11" x14ac:dyDescent="0.3">
      <c r="A9">
        <v>8</v>
      </c>
      <c r="B9" s="1" t="s">
        <v>11</v>
      </c>
      <c r="C9" s="4">
        <v>67.5</v>
      </c>
      <c r="D9" s="4">
        <v>43.2</v>
      </c>
      <c r="E9" s="4">
        <v>19.8</v>
      </c>
      <c r="F9" s="4">
        <v>7.3</v>
      </c>
      <c r="G9" s="4">
        <v>6.1</v>
      </c>
      <c r="H9" s="1" t="s">
        <v>4</v>
      </c>
      <c r="I9">
        <v>1540</v>
      </c>
      <c r="J9">
        <v>1542</v>
      </c>
      <c r="K9" s="1">
        <f>_2016_2017[[#This Row],[ELO End]]-_2016_2017[[#This Row],[ELO Start]]</f>
        <v>2</v>
      </c>
    </row>
    <row r="10" spans="1:11" x14ac:dyDescent="0.3">
      <c r="A10">
        <v>9</v>
      </c>
      <c r="B10" s="1" t="s">
        <v>12</v>
      </c>
      <c r="C10" s="3">
        <v>71.900000000000006</v>
      </c>
      <c r="D10" s="3">
        <v>36.799999999999997</v>
      </c>
      <c r="E10" s="3">
        <v>17.600000000000001</v>
      </c>
      <c r="F10" s="3">
        <v>7</v>
      </c>
      <c r="G10" s="3">
        <v>4.9000000000000004</v>
      </c>
      <c r="H10" s="1" t="s">
        <v>13</v>
      </c>
      <c r="I10">
        <v>1585</v>
      </c>
      <c r="J10">
        <v>1540</v>
      </c>
      <c r="K10" s="1">
        <f>_2016_2017[[#This Row],[ELO End]]-_2016_2017[[#This Row],[ELO Start]]</f>
        <v>-45</v>
      </c>
    </row>
    <row r="11" spans="1:11" x14ac:dyDescent="0.3">
      <c r="A11">
        <v>10</v>
      </c>
      <c r="B11" s="1" t="s">
        <v>14</v>
      </c>
      <c r="C11" s="4">
        <v>61.7</v>
      </c>
      <c r="D11" s="4">
        <v>29.6</v>
      </c>
      <c r="E11" s="4">
        <v>13.1</v>
      </c>
      <c r="F11" s="4">
        <v>6.6</v>
      </c>
      <c r="G11" s="4">
        <v>4.7</v>
      </c>
      <c r="H11" s="1" t="s">
        <v>15</v>
      </c>
      <c r="I11">
        <v>1574</v>
      </c>
      <c r="J11">
        <v>1569</v>
      </c>
      <c r="K11" s="1">
        <f>_2016_2017[[#This Row],[ELO End]]-_2016_2017[[#This Row],[ELO Start]]</f>
        <v>-5</v>
      </c>
    </row>
    <row r="12" spans="1:11" x14ac:dyDescent="0.3">
      <c r="A12">
        <v>11</v>
      </c>
      <c r="B12" s="1" t="s">
        <v>16</v>
      </c>
      <c r="C12" s="3">
        <v>69.2</v>
      </c>
      <c r="D12" s="3">
        <v>33.200000000000003</v>
      </c>
      <c r="E12" s="3">
        <v>14</v>
      </c>
      <c r="F12" s="3">
        <v>5.7</v>
      </c>
      <c r="G12" s="3">
        <v>3.8</v>
      </c>
      <c r="H12" s="1" t="s">
        <v>17</v>
      </c>
      <c r="I12">
        <v>1546</v>
      </c>
      <c r="J12">
        <v>1463</v>
      </c>
      <c r="K12" s="1">
        <f>_2016_2017[[#This Row],[ELO End]]-_2016_2017[[#This Row],[ELO Start]]</f>
        <v>-83</v>
      </c>
    </row>
    <row r="13" spans="1:11" x14ac:dyDescent="0.3">
      <c r="A13">
        <v>12</v>
      </c>
      <c r="B13" s="1" t="s">
        <v>18</v>
      </c>
      <c r="C13" s="4">
        <v>65.900000000000006</v>
      </c>
      <c r="D13" s="4">
        <v>26.1</v>
      </c>
      <c r="E13" s="4">
        <v>12.4</v>
      </c>
      <c r="F13" s="4">
        <v>5.8</v>
      </c>
      <c r="G13" s="4">
        <v>2.2999999999999998</v>
      </c>
      <c r="H13" s="1" t="s">
        <v>8</v>
      </c>
      <c r="I13">
        <v>1528</v>
      </c>
      <c r="J13">
        <v>1598</v>
      </c>
      <c r="K13" s="1">
        <f>_2016_2017[[#This Row],[ELO End]]-_2016_2017[[#This Row],[ELO Start]]</f>
        <v>70</v>
      </c>
    </row>
    <row r="14" spans="1:11" x14ac:dyDescent="0.3">
      <c r="A14">
        <v>13</v>
      </c>
      <c r="B14" s="1" t="s">
        <v>19</v>
      </c>
      <c r="C14" s="3">
        <v>61.6</v>
      </c>
      <c r="D14" s="3">
        <v>33.5</v>
      </c>
      <c r="E14" s="3">
        <v>11.5</v>
      </c>
      <c r="F14" s="3">
        <v>6.4</v>
      </c>
      <c r="G14" s="3">
        <v>1.2</v>
      </c>
      <c r="H14" s="1" t="s">
        <v>50</v>
      </c>
      <c r="I14">
        <v>1455</v>
      </c>
      <c r="J14">
        <v>1484</v>
      </c>
      <c r="K14" s="1">
        <f>_2016_2017[[#This Row],[ELO End]]-_2016_2017[[#This Row],[ELO Start]]</f>
        <v>29</v>
      </c>
    </row>
    <row r="15" spans="1:11" x14ac:dyDescent="0.3">
      <c r="A15">
        <v>14</v>
      </c>
      <c r="B15" s="1" t="s">
        <v>21</v>
      </c>
      <c r="C15" s="4">
        <v>53</v>
      </c>
      <c r="D15" s="4">
        <v>21.7</v>
      </c>
      <c r="E15" s="4">
        <v>8</v>
      </c>
      <c r="F15" s="4">
        <v>3.1</v>
      </c>
      <c r="G15" s="4">
        <v>1.1000000000000001</v>
      </c>
      <c r="H15" s="1" t="s">
        <v>6</v>
      </c>
      <c r="I15">
        <v>1533</v>
      </c>
      <c r="J15">
        <v>1502</v>
      </c>
      <c r="K15" s="1">
        <f>_2016_2017[[#This Row],[ELO End]]-_2016_2017[[#This Row],[ELO Start]]</f>
        <v>-31</v>
      </c>
    </row>
    <row r="16" spans="1:11" x14ac:dyDescent="0.3">
      <c r="A16">
        <v>15</v>
      </c>
      <c r="B16" s="1" t="s">
        <v>22</v>
      </c>
      <c r="C16" s="3">
        <v>37.6</v>
      </c>
      <c r="D16" s="3">
        <v>14.9</v>
      </c>
      <c r="E16" s="3">
        <v>6</v>
      </c>
      <c r="F16" s="3">
        <v>2.2999999999999998</v>
      </c>
      <c r="G16" s="3">
        <v>1</v>
      </c>
      <c r="H16" s="1" t="s">
        <v>20</v>
      </c>
      <c r="I16">
        <v>1497</v>
      </c>
      <c r="J16">
        <v>1441</v>
      </c>
      <c r="K16" s="1">
        <f>_2016_2017[[#This Row],[ELO End]]-_2016_2017[[#This Row],[ELO Start]]</f>
        <v>-56</v>
      </c>
    </row>
    <row r="17" spans="1:11" x14ac:dyDescent="0.3">
      <c r="A17">
        <v>16</v>
      </c>
      <c r="B17" s="1" t="s">
        <v>23</v>
      </c>
      <c r="C17" s="4">
        <v>50.2</v>
      </c>
      <c r="D17" s="4">
        <v>15.4</v>
      </c>
      <c r="E17" s="4">
        <v>6.6</v>
      </c>
      <c r="F17" s="4">
        <v>2.2999999999999998</v>
      </c>
      <c r="G17" s="4">
        <v>0.9</v>
      </c>
      <c r="H17" s="1" t="s">
        <v>24</v>
      </c>
      <c r="I17">
        <v>1524</v>
      </c>
      <c r="J17">
        <v>1586</v>
      </c>
      <c r="K17" s="1">
        <f>_2016_2017[[#This Row],[ELO End]]-_2016_2017[[#This Row],[ELO Start]]</f>
        <v>62</v>
      </c>
    </row>
    <row r="18" spans="1:11" x14ac:dyDescent="0.3">
      <c r="A18">
        <v>19</v>
      </c>
      <c r="B18" s="1" t="s">
        <v>28</v>
      </c>
      <c r="C18" s="3">
        <v>39.700000000000003</v>
      </c>
      <c r="D18" s="3">
        <v>10.9</v>
      </c>
      <c r="E18" s="3">
        <v>7.7</v>
      </c>
      <c r="F18" s="3">
        <v>3.1</v>
      </c>
      <c r="G18" s="3">
        <v>0.4</v>
      </c>
      <c r="H18" s="1" t="s">
        <v>8</v>
      </c>
      <c r="I18">
        <v>1530</v>
      </c>
      <c r="J18">
        <v>1605</v>
      </c>
      <c r="K18" s="1">
        <f>_2016_2017[[#This Row],[ELO End]]-_2016_2017[[#This Row],[ELO Start]]</f>
        <v>75</v>
      </c>
    </row>
    <row r="19" spans="1:11" x14ac:dyDescent="0.3">
      <c r="A19">
        <v>17</v>
      </c>
      <c r="B19" s="1" t="s">
        <v>25</v>
      </c>
      <c r="C19" s="5">
        <v>41.6</v>
      </c>
      <c r="D19" s="5">
        <v>12.9</v>
      </c>
      <c r="E19" s="5">
        <v>5.3</v>
      </c>
      <c r="F19" s="5">
        <v>1.7</v>
      </c>
      <c r="G19" s="5">
        <v>0.4</v>
      </c>
      <c r="H19" s="1" t="s">
        <v>6</v>
      </c>
      <c r="I19">
        <v>1467</v>
      </c>
      <c r="J19">
        <v>1494</v>
      </c>
      <c r="K19" s="1">
        <f>_2016_2017[[#This Row],[ELO End]]-_2016_2017[[#This Row],[ELO Start]]</f>
        <v>27</v>
      </c>
    </row>
    <row r="20" spans="1:11" x14ac:dyDescent="0.3">
      <c r="A20">
        <v>18</v>
      </c>
      <c r="B20" s="1" t="s">
        <v>26</v>
      </c>
      <c r="C20" s="4">
        <v>40.200000000000003</v>
      </c>
      <c r="D20" s="4">
        <v>16.8</v>
      </c>
      <c r="E20" s="4">
        <v>4.7</v>
      </c>
      <c r="F20" s="4">
        <v>1.5</v>
      </c>
      <c r="G20" s="4">
        <v>0.4</v>
      </c>
      <c r="H20" s="1" t="s">
        <v>27</v>
      </c>
      <c r="I20">
        <v>1503</v>
      </c>
      <c r="J20">
        <v>1420</v>
      </c>
      <c r="K20" s="1">
        <f>_2016_2017[[#This Row],[ELO End]]-_2016_2017[[#This Row],[ELO Start]]</f>
        <v>-83</v>
      </c>
    </row>
    <row r="21" spans="1:11" x14ac:dyDescent="0.3">
      <c r="A21">
        <v>22</v>
      </c>
      <c r="B21" s="1" t="s">
        <v>32</v>
      </c>
      <c r="C21" s="4">
        <v>29.5</v>
      </c>
      <c r="D21" s="4">
        <v>10.9</v>
      </c>
      <c r="E21" s="4">
        <v>1.7</v>
      </c>
      <c r="F21" s="4">
        <v>1.1000000000000001</v>
      </c>
      <c r="G21" s="4">
        <v>0.2</v>
      </c>
      <c r="H21" s="1" t="s">
        <v>33</v>
      </c>
      <c r="I21">
        <v>1445</v>
      </c>
      <c r="J21">
        <v>1393</v>
      </c>
      <c r="K21" s="1">
        <f>_2016_2017[[#This Row],[ELO End]]-_2016_2017[[#This Row],[ELO Start]]</f>
        <v>-52</v>
      </c>
    </row>
    <row r="22" spans="1:11" x14ac:dyDescent="0.3">
      <c r="A22">
        <v>20</v>
      </c>
      <c r="B22" s="1" t="s">
        <v>29</v>
      </c>
      <c r="C22" s="4">
        <v>30.3</v>
      </c>
      <c r="D22" s="4">
        <v>16.8</v>
      </c>
      <c r="E22" s="4">
        <v>4</v>
      </c>
      <c r="F22" s="4">
        <v>1</v>
      </c>
      <c r="G22" s="4">
        <v>0.2</v>
      </c>
      <c r="H22" s="1" t="s">
        <v>30</v>
      </c>
      <c r="I22">
        <v>1454</v>
      </c>
      <c r="J22">
        <v>1352</v>
      </c>
      <c r="K22" s="1">
        <f>_2016_2017[[#This Row],[ELO End]]-_2016_2017[[#This Row],[ELO Start]]</f>
        <v>-102</v>
      </c>
    </row>
    <row r="23" spans="1:11" x14ac:dyDescent="0.3">
      <c r="A23">
        <v>21</v>
      </c>
      <c r="B23" s="1" t="s">
        <v>31</v>
      </c>
      <c r="C23" s="5">
        <v>31.8</v>
      </c>
      <c r="D23" s="5">
        <v>14.9</v>
      </c>
      <c r="E23" s="5">
        <v>2.8</v>
      </c>
      <c r="F23" s="5">
        <v>0.8</v>
      </c>
      <c r="G23" s="5">
        <v>0.2</v>
      </c>
      <c r="H23" s="1" t="s">
        <v>6</v>
      </c>
      <c r="I23">
        <v>1420</v>
      </c>
      <c r="J23">
        <v>1508</v>
      </c>
      <c r="K23" s="1">
        <f>_2016_2017[[#This Row],[ELO End]]-_2016_2017[[#This Row],[ELO Start]]</f>
        <v>88</v>
      </c>
    </row>
    <row r="24" spans="1:11" x14ac:dyDescent="0.3">
      <c r="A24">
        <v>23</v>
      </c>
      <c r="B24" s="1" t="s">
        <v>34</v>
      </c>
      <c r="C24" s="3">
        <v>21.4</v>
      </c>
      <c r="D24" s="3">
        <v>6.4</v>
      </c>
      <c r="E24" s="3">
        <v>1.7</v>
      </c>
      <c r="F24" s="3">
        <v>1.6</v>
      </c>
      <c r="G24" s="3">
        <v>0.1</v>
      </c>
      <c r="H24" s="1" t="s">
        <v>35</v>
      </c>
      <c r="I24">
        <v>1446</v>
      </c>
      <c r="J24">
        <v>1552</v>
      </c>
      <c r="K24" s="1">
        <f>_2016_2017[[#This Row],[ELO End]]-_2016_2017[[#This Row],[ELO Start]]</f>
        <v>106</v>
      </c>
    </row>
    <row r="25" spans="1:11" x14ac:dyDescent="0.3">
      <c r="A25">
        <v>25</v>
      </c>
      <c r="B25" s="1" t="s">
        <v>38</v>
      </c>
      <c r="C25" s="5">
        <v>50.4</v>
      </c>
      <c r="D25" s="5">
        <v>10.5</v>
      </c>
      <c r="E25" s="5">
        <v>2.4</v>
      </c>
      <c r="F25" s="5">
        <v>0.4</v>
      </c>
      <c r="G25" s="5">
        <v>0.1</v>
      </c>
      <c r="H25" s="6" t="s">
        <v>39</v>
      </c>
      <c r="I25">
        <v>1415</v>
      </c>
      <c r="J25">
        <v>1374</v>
      </c>
      <c r="K25" s="1">
        <f>_2016_2017[[#This Row],[ELO End]]-_2016_2017[[#This Row],[ELO Start]]</f>
        <v>-41</v>
      </c>
    </row>
    <row r="26" spans="1:11" x14ac:dyDescent="0.3">
      <c r="A26">
        <v>24</v>
      </c>
      <c r="B26" s="1" t="s">
        <v>36</v>
      </c>
      <c r="C26" s="4">
        <v>20.5</v>
      </c>
      <c r="D26" s="4">
        <v>10.3</v>
      </c>
      <c r="E26" s="4">
        <v>2.1</v>
      </c>
      <c r="F26" s="4">
        <v>0.4</v>
      </c>
      <c r="G26" s="4">
        <v>0.1</v>
      </c>
      <c r="H26" s="1" t="s">
        <v>37</v>
      </c>
      <c r="I26">
        <v>1407</v>
      </c>
      <c r="J26">
        <v>1482</v>
      </c>
      <c r="K26" s="1">
        <f>_2016_2017[[#This Row],[ELO End]]-_2016_2017[[#This Row],[ELO Start]]</f>
        <v>75</v>
      </c>
    </row>
    <row r="27" spans="1:11" x14ac:dyDescent="0.3">
      <c r="A27">
        <v>26</v>
      </c>
      <c r="B27" s="1" t="s">
        <v>40</v>
      </c>
      <c r="C27" s="4">
        <v>15.8</v>
      </c>
      <c r="D27" s="4">
        <v>4</v>
      </c>
      <c r="E27" s="4">
        <v>1.2</v>
      </c>
      <c r="F27" s="4">
        <v>0.3</v>
      </c>
      <c r="G27" s="4">
        <v>0.1</v>
      </c>
      <c r="H27" s="1" t="s">
        <v>41</v>
      </c>
      <c r="I27">
        <v>1434</v>
      </c>
      <c r="J27">
        <v>1463</v>
      </c>
      <c r="K27" s="1">
        <f>_2016_2017[[#This Row],[ELO End]]-_2016_2017[[#This Row],[ELO Start]]</f>
        <v>29</v>
      </c>
    </row>
    <row r="28" spans="1:11" x14ac:dyDescent="0.3">
      <c r="A28">
        <v>27</v>
      </c>
      <c r="B28" s="1" t="s">
        <v>42</v>
      </c>
      <c r="C28" s="3">
        <v>16.2</v>
      </c>
      <c r="D28" s="3">
        <v>4.2</v>
      </c>
      <c r="E28" s="3">
        <v>1.2</v>
      </c>
      <c r="F28" s="3">
        <v>0.2</v>
      </c>
      <c r="G28" s="3">
        <v>0</v>
      </c>
      <c r="H28" s="1" t="s">
        <v>43</v>
      </c>
      <c r="I28">
        <v>1343</v>
      </c>
      <c r="J28">
        <v>1372</v>
      </c>
      <c r="K28" s="1">
        <f>_2016_2017[[#This Row],[ELO End]]-_2016_2017[[#This Row],[ELO Start]]</f>
        <v>29</v>
      </c>
    </row>
    <row r="29" spans="1:11" x14ac:dyDescent="0.3">
      <c r="A29">
        <v>28</v>
      </c>
      <c r="B29" s="1" t="s">
        <v>44</v>
      </c>
      <c r="C29" s="4">
        <v>20.5</v>
      </c>
      <c r="D29" s="4">
        <v>4.0999999999999996</v>
      </c>
      <c r="E29" s="4">
        <v>0.7</v>
      </c>
      <c r="F29" s="4">
        <v>0.2</v>
      </c>
      <c r="G29" s="4">
        <v>0</v>
      </c>
      <c r="H29" s="1" t="s">
        <v>45</v>
      </c>
      <c r="I29">
        <v>1278</v>
      </c>
      <c r="J29">
        <v>1338</v>
      </c>
      <c r="K29" s="1">
        <f>_2016_2017[[#This Row],[ELO End]]-_2016_2017[[#This Row],[ELO Start]]</f>
        <v>60</v>
      </c>
    </row>
    <row r="30" spans="1:11" x14ac:dyDescent="0.3">
      <c r="A30">
        <v>29</v>
      </c>
      <c r="B30" s="1" t="s">
        <v>46</v>
      </c>
      <c r="C30" s="3">
        <v>17.899999999999999</v>
      </c>
      <c r="D30" s="3">
        <v>3</v>
      </c>
      <c r="E30" s="3">
        <v>0.7</v>
      </c>
      <c r="F30" s="3">
        <v>0.2</v>
      </c>
      <c r="G30" s="3">
        <v>0</v>
      </c>
      <c r="H30" s="1" t="s">
        <v>47</v>
      </c>
      <c r="I30">
        <v>1333</v>
      </c>
      <c r="J30">
        <v>1367</v>
      </c>
      <c r="K30" s="1">
        <f>_2016_2017[[#This Row],[ELO End]]-_2016_2017[[#This Row],[ELO Start]]</f>
        <v>34</v>
      </c>
    </row>
    <row r="31" spans="1:11" x14ac:dyDescent="0.3">
      <c r="A31">
        <v>30</v>
      </c>
      <c r="B31" s="1" t="s">
        <v>48</v>
      </c>
      <c r="C31" s="4">
        <v>13.8</v>
      </c>
      <c r="D31" s="4">
        <v>2.1</v>
      </c>
      <c r="E31" s="4">
        <v>0.3</v>
      </c>
      <c r="F31" s="4">
        <v>0</v>
      </c>
      <c r="G31" s="4">
        <v>0</v>
      </c>
      <c r="H31" s="1" t="s">
        <v>49</v>
      </c>
      <c r="I31">
        <v>1393</v>
      </c>
      <c r="J31">
        <v>1340</v>
      </c>
      <c r="K31" s="1">
        <f>_2016_2017[[#This Row],[ELO End]]-_2016_2017[[#This Row],[ELO Start]]</f>
        <v>-53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D43C4-5E13-42BF-A806-2B0875C3112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I E A A B Q S w M E F A A C A A g A C X X K U g 9 Z w d u k A A A A 9 Q A A A B I A H A B D b 2 5 m a W c v U G F j a 2 F n Z S 5 4 b W w g o h g A K K A U A A A A A A A A A A A A A A A A A A A A A A A A A A A A h Y + x D o I w G I R f h X S n L c V B y U 8 Z j J s k J i T G t S k V G q E Y W i z v 5 u A j + Q p i F H V z v O / u k r v 7 9 Q b Z 2 D b B R f V W d y Z F E a Y o U E Z 2 p T Z V i g Z 3 D J c o 4 7 A T 8 i Q q F U x h Y 5 P R 6 h T V z p 0 T Q r z 3 2 M e 4 6 y v C K I 3 I I d 8 W s l a t C L W x T h i p 0 K d V / m 8 h D v v X G M 7 w K s Y L x j A F M j P I t f n 6 b J r 7 d H 8 g r I f G D b 3 i y o T F B s g s g b w v 8 A d Q S w M E F A A C A A g A C X X K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l 1 y l I R V i K d T A E A A C M D A A A T A B w A R m 9 y b X V s Y X M v U 2 V j d G l v b j E u b S C i G A A o o B Q A A A A A A A A A A A A A A A A A A A A A A A A A A A B 9 U V 1 r g z A U f R f 8 D y G F o e C k 9 s O 2 K 3 u p p T D Y y 9 C 9 + Z K 2 2 R q W J p J c 1 0 r p f 1 / U z a U w 5 0 P k 3 H N u 7 j 0 n m u 6 A S Y H S 9 h 8 t X c d 1 9 I E o u k c D P B p G 8 b 0 5 Z h g 9 I k 7 B d Z D 5 U l m q H T W V j G w 5 D T d K H h P J y 6 P Q 3 u W Z C a q b 0 o o J o i p v w 4 w k k Q K o A O 3 h 5 C F / 1 V T p f H c o T y R f y 5 P g k u x 1 v i L 6 g 8 K W c I 4 K U l C V d 7 N D O A P 2 / a s f t O M H O C 0 4 A 9 T O R N s K r S l n R w Z U 4 W 6 p R t I q v H b f A O E W R z h A D W 0 a W l 1 G z 7 C q u l s 8 f G c k L 6 U E m k J V r 6 8 / / Q B d f v r D + o Y O j G w w t s H E B l M b x D a Y 2 W B u g 4 U N o i G 2 I k g O R L y b N 8 q q g v 6 6 z h Q R + k 2 q 7 / e o S e 3 9 l 1 d w u X X 1 J C C e h H X f 1 T Z c e w R T R G C S u m H G v c y k l 5 n 2 M n E v M + t l 5 r 3 M o t + Q C f O G u / q u w 8 S f 4 S 6 / A F B L A Q I t A B Q A A g A I A A l 1 y l I P W c H b p A A A A P U A A A A S A A A A A A A A A A A A A A A A A A A A A A B D b 2 5 m a W c v U G F j a 2 F n Z S 5 4 b W x Q S w E C L Q A U A A I A C A A J d c p S D 8 r p q 6 Q A A A D p A A A A E w A A A A A A A A A A A A A A A A D w A A A A W 0 N v b n R l b n R f V H l w Z X N d L n h t b F B L A Q I t A B Q A A g A I A A l 1 y l I R V i K d T A E A A C M D A A A T A A A A A A A A A A A A A A A A A O E B A A B G b 3 J t d W x h c y 9 T Z W N 0 a W 9 u M S 5 t U E s F B g A A A A A D A A M A w g A A A H o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Y O A A A A A A A A 5 A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T I w M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X z I w M T Z f M j A x N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F Q x M j o 0 M D o x O C 4 0 O T Y y O T Q 5 W i I g L z 4 8 R W 5 0 c n k g V H l w Z T 0 i R m l s b E N v b H V t b l R 5 c G V z I i B W Y W x 1 Z T 0 i c 0 F 3 W U d C Z 1 l H Q m d Z R E F 3 P T 0 i I C 8 + P E V u d H J 5 I F R 5 c G U 9 I k Z p b G x D b 2 x 1 b W 5 O Y W 1 l c y I g V m F s d W U 9 I n N b J n F 1 b 3 Q 7 Q 2 9 s d W 1 u M S 4 x J n F 1 b 3 Q 7 L C Z x d W 9 0 O 0 N v b H V t b j E u M i Z x d W 9 0 O y w m c X V v d D t D b 2 x 1 b W 4 x L j M m c X V v d D s s J n F 1 b 3 Q 7 Q 2 9 s d W 1 u M S 4 0 J n F 1 b 3 Q 7 L C Z x d W 9 0 O 0 N v b H V t b j E u N S Z x d W 9 0 O y w m c X V v d D t D b 2 x 1 b W 4 x L j Y m c X V v d D s s J n F 1 b 3 Q 7 Q 2 9 s d W 1 u M S 4 3 J n F 1 b 3 Q 7 L C Z x d W 9 0 O 0 N v b H V t b j E u O C Z x d W 9 0 O y w m c X V v d D t D b 2 x 1 b W 4 x L j k m c X V v d D s s J n F 1 b 3 Q 7 Q 2 9 s d W 1 u M S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2 L T I w M T c v Q X V 0 b 1 J l b W 9 2 Z W R D b 2 x 1 b W 5 z M S 5 7 Q 2 9 s d W 1 u M S 4 x L D B 9 J n F 1 b 3 Q 7 L C Z x d W 9 0 O 1 N l Y 3 R p b 2 4 x L z I w M T Y t M j A x N y 9 B d X R v U m V t b 3 Z l Z E N v b H V t b n M x L n t D b 2 x 1 b W 4 x L j I s M X 0 m c X V v d D s s J n F 1 b 3 Q 7 U 2 V j d G l v b j E v M j A x N i 0 y M D E 3 L 0 F 1 d G 9 S Z W 1 v d m V k Q 2 9 s d W 1 u c z E u e 0 N v b H V t b j E u M y w y f S Z x d W 9 0 O y w m c X V v d D t T Z W N 0 a W 9 u M S 8 y M D E 2 L T I w M T c v Q X V 0 b 1 J l b W 9 2 Z W R D b 2 x 1 b W 5 z M S 5 7 Q 2 9 s d W 1 u M S 4 0 L D N 9 J n F 1 b 3 Q 7 L C Z x d W 9 0 O 1 N l Y 3 R p b 2 4 x L z I w M T Y t M j A x N y 9 B d X R v U m V t b 3 Z l Z E N v b H V t b n M x L n t D b 2 x 1 b W 4 x L j U s N H 0 m c X V v d D s s J n F 1 b 3 Q 7 U 2 V j d G l v b j E v M j A x N i 0 y M D E 3 L 0 F 1 d G 9 S Z W 1 v d m V k Q 2 9 s d W 1 u c z E u e 0 N v b H V t b j E u N i w 1 f S Z x d W 9 0 O y w m c X V v d D t T Z W N 0 a W 9 u M S 8 y M D E 2 L T I w M T c v Q X V 0 b 1 J l b W 9 2 Z W R D b 2 x 1 b W 5 z M S 5 7 Q 2 9 s d W 1 u M S 4 3 L D Z 9 J n F 1 b 3 Q 7 L C Z x d W 9 0 O 1 N l Y 3 R p b 2 4 x L z I w M T Y t M j A x N y 9 B d X R v U m V t b 3 Z l Z E N v b H V t b n M x L n t D b 2 x 1 b W 4 x L j g s N 3 0 m c X V v d D s s J n F 1 b 3 Q 7 U 2 V j d G l v b j E v M j A x N i 0 y M D E 3 L 0 F 1 d G 9 S Z W 1 v d m V k Q 2 9 s d W 1 u c z E u e 0 N v b H V t b j E u O S w 4 f S Z x d W 9 0 O y w m c X V v d D t T Z W N 0 a W 9 u M S 8 y M D E 2 L T I w M T c v Q X V 0 b 1 J l b W 9 2 Z W R D b 2 x 1 b W 5 z M S 5 7 Q 2 9 s d W 1 u M S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M j A x N i 0 y M D E 3 L 0 F 1 d G 9 S Z W 1 v d m V k Q 2 9 s d W 1 u c z E u e 0 N v b H V t b j E u M S w w f S Z x d W 9 0 O y w m c X V v d D t T Z W N 0 a W 9 u M S 8 y M D E 2 L T I w M T c v Q X V 0 b 1 J l b W 9 2 Z W R D b 2 x 1 b W 5 z M S 5 7 Q 2 9 s d W 1 u M S 4 y L D F 9 J n F 1 b 3 Q 7 L C Z x d W 9 0 O 1 N l Y 3 R p b 2 4 x L z I w M T Y t M j A x N y 9 B d X R v U m V t b 3 Z l Z E N v b H V t b n M x L n t D b 2 x 1 b W 4 x L j M s M n 0 m c X V v d D s s J n F 1 b 3 Q 7 U 2 V j d G l v b j E v M j A x N i 0 y M D E 3 L 0 F 1 d G 9 S Z W 1 v d m V k Q 2 9 s d W 1 u c z E u e 0 N v b H V t b j E u N C w z f S Z x d W 9 0 O y w m c X V v d D t T Z W N 0 a W 9 u M S 8 y M D E 2 L T I w M T c v Q X V 0 b 1 J l b W 9 2 Z W R D b 2 x 1 b W 5 z M S 5 7 Q 2 9 s d W 1 u M S 4 1 L D R 9 J n F 1 b 3 Q 7 L C Z x d W 9 0 O 1 N l Y 3 R p b 2 4 x L z I w M T Y t M j A x N y 9 B d X R v U m V t b 3 Z l Z E N v b H V t b n M x L n t D b 2 x 1 b W 4 x L j Y s N X 0 m c X V v d D s s J n F 1 b 3 Q 7 U 2 V j d G l v b j E v M j A x N i 0 y M D E 3 L 0 F 1 d G 9 S Z W 1 v d m V k Q 2 9 s d W 1 u c z E u e 0 N v b H V t b j E u N y w 2 f S Z x d W 9 0 O y w m c X V v d D t T Z W N 0 a W 9 u M S 8 y M D E 2 L T I w M T c v Q X V 0 b 1 J l b W 9 2 Z W R D b 2 x 1 b W 5 z M S 5 7 Q 2 9 s d W 1 u M S 4 4 L D d 9 J n F 1 b 3 Q 7 L C Z x d W 9 0 O 1 N l Y 3 R p b 2 4 x L z I w M T Y t M j A x N y 9 B d X R v U m V t b 3 Z l Z E N v b H V t b n M x L n t D b 2 x 1 b W 4 x L j k s O H 0 m c X V v d D s s J n F 1 b 3 Q 7 U 2 V j d G l v b j E v M j A x N i 0 y M D E 3 L 0 F 1 d G 9 S Z W 1 v d m V k Q 2 9 s d W 1 u c z E u e 0 N v b H V t b j E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T Y t M j A x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T I w M T c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t M j A x N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r S R 6 Z I 9 5 K S I y 0 5 q R Y U y A Y A A A A A A I A A A A A A B B m A A A A A Q A A I A A A A O 5 d c f U O w c L J Y 4 6 9 2 Y I z W b H 7 w N E V B s M o R E I m X B u y Z K d k A A A A A A 6 A A A A A A g A A I A A A A G Y 9 3 L N w t T + 0 y V e T M Y L W C p l J F e W s 0 D o 9 M + t 4 S 1 T I G b a Q U A A A A E p s J 2 0 e K y b N k g r M Z i l G N 4 1 8 n k 3 u S + 4 e 1 l L F G n / u 4 2 U d 3 P G O r h i E n V t M K X M l c J e p I h j N 5 a T 3 3 1 r v 2 9 a k G f B G 3 Y / S T O z s I u B t o a M k 4 1 1 o K I E d Q A A A A K t p B H X V Y v 6 z 0 W W x x 5 q K I e u r o V e 6 D 7 B 9 B 3 M T 6 j F a w P O d s A g R 3 m T u I X W r i l 1 l P U T A 7 p 1 n D c 9 d J O L g q T d C 9 J 7 4 g A o = < / D a t a M a s h u p > 
</file>

<file path=customXml/itemProps1.xml><?xml version="1.0" encoding="utf-8"?>
<ds:datastoreItem xmlns:ds="http://schemas.openxmlformats.org/officeDocument/2006/customXml" ds:itemID="{9894089D-A8E0-4A7E-B9F3-A4AE34D7A8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2016-2017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chuwa</dc:creator>
  <cp:lastModifiedBy>chuwa</cp:lastModifiedBy>
  <dcterms:created xsi:type="dcterms:W3CDTF">2021-06-10T12:39:31Z</dcterms:created>
  <dcterms:modified xsi:type="dcterms:W3CDTF">2021-06-21T08:26:33Z</dcterms:modified>
</cp:coreProperties>
</file>