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wa\Downloads\Basketball-MLSA21\"/>
    </mc:Choice>
  </mc:AlternateContent>
  <xr:revisionPtr revIDLastSave="0" documentId="13_ncr:1_{94948089-A8C9-4484-BA49-20439BC0108B}" xr6:coauthVersionLast="47" xr6:coauthVersionMax="47" xr10:uidLastSave="{00000000-0000-0000-0000-000000000000}"/>
  <bookViews>
    <workbookView xWindow="-108" yWindow="-108" windowWidth="23256" windowHeight="12576" xr2:uid="{C77A8F59-C039-48A0-A149-FE69DEB3A263}"/>
  </bookViews>
  <sheets>
    <sheet name="2010-2011" sheetId="2" r:id="rId1"/>
    <sheet name="Sheet1" sheetId="1" r:id="rId2"/>
  </sheets>
  <definedNames>
    <definedName name="ExternalData_1" localSheetId="0" hidden="1">'2010-2011'!$A$1:$J$31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4" i="2"/>
  <c r="K13" i="2"/>
  <c r="K16" i="2"/>
  <c r="K15" i="2"/>
  <c r="K17" i="2"/>
  <c r="K19" i="2"/>
  <c r="K20" i="2"/>
  <c r="K18" i="2"/>
  <c r="K21" i="2"/>
  <c r="K23" i="2"/>
  <c r="K22" i="2"/>
  <c r="K24" i="2"/>
  <c r="K26" i="2"/>
  <c r="K25" i="2"/>
  <c r="K27" i="2"/>
  <c r="K28" i="2"/>
  <c r="K30" i="2"/>
  <c r="K29" i="2"/>
  <c r="K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E5553AB-BBA5-42E4-8E52-CC2D828CA532}" keepAlive="1" name="Query - 2010-2011" description="Connection to the '2010-2011' query in the workbook." type="5" refreshedVersion="7" background="1" saveData="1">
    <dbPr connection="Provider=Microsoft.Mashup.OleDb.1;Data Source=$Workbook$;Location=2010-2011;Extended Properties=&quot;&quot;" command="SELECT * FROM [2010-2011]"/>
  </connection>
</connections>
</file>

<file path=xl/sharedStrings.xml><?xml version="1.0" encoding="utf-8"?>
<sst xmlns="http://schemas.openxmlformats.org/spreadsheetml/2006/main" count="71" uniqueCount="60">
  <si>
    <t xml:space="preserve"> LAL </t>
  </si>
  <si>
    <t xml:space="preserve"> Conf. Semifinals </t>
  </si>
  <si>
    <t xml:space="preserve"> BOS </t>
  </si>
  <si>
    <t xml:space="preserve"> ORL </t>
  </si>
  <si>
    <t xml:space="preserve"> 1st Round </t>
  </si>
  <si>
    <t xml:space="preserve"> SAS </t>
  </si>
  <si>
    <t xml:space="preserve"> DAL </t>
  </si>
  <si>
    <t xml:space="preserve"> NBA Champion </t>
  </si>
  <si>
    <t xml:space="preserve"> MIA </t>
  </si>
  <si>
    <t xml:space="preserve"> NBA Finals </t>
  </si>
  <si>
    <t xml:space="preserve"> ATL </t>
  </si>
  <si>
    <t xml:space="preserve"> PHO </t>
  </si>
  <si>
    <t xml:space="preserve"> 10th West conf. </t>
  </si>
  <si>
    <t xml:space="preserve"> DEN </t>
  </si>
  <si>
    <t xml:space="preserve"> CLE </t>
  </si>
  <si>
    <t xml:space="preserve"> 15th East conf. </t>
  </si>
  <si>
    <t xml:space="preserve"> POR </t>
  </si>
  <si>
    <t xml:space="preserve"> OKC </t>
  </si>
  <si>
    <t xml:space="preserve"> Conf. Finals </t>
  </si>
  <si>
    <t xml:space="preserve"> UTA </t>
  </si>
  <si>
    <t xml:space="preserve"> 11th West conf. </t>
  </si>
  <si>
    <t xml:space="preserve"> NOP </t>
  </si>
  <si>
    <t xml:space="preserve"> CHI </t>
  </si>
  <si>
    <t xml:space="preserve"> MIL </t>
  </si>
  <si>
    <t xml:space="preserve"> 9th East conf. </t>
  </si>
  <si>
    <t xml:space="preserve"> HOU </t>
  </si>
  <si>
    <t xml:space="preserve"> 9th West conf. </t>
  </si>
  <si>
    <t xml:space="preserve"> CHO </t>
  </si>
  <si>
    <t xml:space="preserve"> 10th East conf. </t>
  </si>
  <si>
    <t xml:space="preserve"> MEM </t>
  </si>
  <si>
    <t xml:space="preserve"> TOR </t>
  </si>
  <si>
    <t xml:space="preserve"> 14th East conf. </t>
  </si>
  <si>
    <t xml:space="preserve"> IND </t>
  </si>
  <si>
    <t xml:space="preserve"> NYK </t>
  </si>
  <si>
    <t xml:space="preserve"> PHI </t>
  </si>
  <si>
    <t xml:space="preserve"> GSW </t>
  </si>
  <si>
    <t xml:space="preserve"> 12th West conf. </t>
  </si>
  <si>
    <t xml:space="preserve"> LAC </t>
  </si>
  <si>
    <t xml:space="preserve"> 13th West conf. </t>
  </si>
  <si>
    <t xml:space="preserve"> SAC </t>
  </si>
  <si>
    <t xml:space="preserve"> 14th West conf. </t>
  </si>
  <si>
    <t xml:space="preserve"> DET </t>
  </si>
  <si>
    <t xml:space="preserve"> 11th East conf. </t>
  </si>
  <si>
    <t xml:space="preserve"> BRK </t>
  </si>
  <si>
    <t xml:space="preserve"> 12th East conf. </t>
  </si>
  <si>
    <t xml:space="preserve"> WAS </t>
  </si>
  <si>
    <t xml:space="preserve"> 13th East conf. </t>
  </si>
  <si>
    <t xml:space="preserve"> MIN </t>
  </si>
  <si>
    <t xml:space="preserve"> 15th West conf  </t>
  </si>
  <si>
    <t>Rank</t>
  </si>
  <si>
    <t>Team</t>
  </si>
  <si>
    <t>1st Round</t>
  </si>
  <si>
    <t>Conference Semifinal</t>
  </si>
  <si>
    <t>Conference Final</t>
  </si>
  <si>
    <t>NBA Final</t>
  </si>
  <si>
    <t>NBA Champion</t>
  </si>
  <si>
    <t>Reality</t>
  </si>
  <si>
    <t>ELO Start</t>
  </si>
  <si>
    <t>ELO End</t>
  </si>
  <si>
    <t>ELO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</si>
</sst>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1" xfId="0" applyNumberFormat="1" applyFont="1" applyFill="1" applyBorder="1"/>
    <xf numFmtId="0" fontId="0" fillId="0" borderId="1" xfId="0" applyNumberFormat="1" applyFont="1" applyBorder="1"/>
    <xf numFmtId="0" fontId="0" fillId="3" borderId="1" xfId="0" applyNumberFormat="1" applyFont="1" applyFill="1" applyBorder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667088A-C060-47C6-87F4-A8C3E8773E80}" autoFormatId="16" applyNumberFormats="0" applyBorderFormats="0" applyFontFormats="0" applyPatternFormats="0" applyAlignmentFormats="0" applyWidthHeightFormats="0">
  <queryTableRefresh nextId="12" unboundColumnsRight="1">
    <queryTableFields count="11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  <queryTableField id="11" dataBound="0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FBDE1F-611F-4010-A22A-3A719853369C}" name="_2010_2011" displayName="_2010_2011" ref="A1:K31" tableType="queryTable" totalsRowShown="0" headerRowDxfId="8">
  <autoFilter ref="A1:K31" xr:uid="{DEFBDE1F-611F-4010-A22A-3A719853369C}"/>
  <sortState xmlns:xlrd2="http://schemas.microsoft.com/office/spreadsheetml/2017/richdata2" ref="A2:K31">
    <sortCondition descending="1" ref="G1:G31"/>
  </sortState>
  <tableColumns count="11">
    <tableColumn id="1" xr3:uid="{B4515D7F-4C2A-4DAA-95E7-B342667050DE}" uniqueName="1" name="Rank" queryTableFieldId="1"/>
    <tableColumn id="2" xr3:uid="{08496D49-8927-4166-A308-700FF4380F48}" uniqueName="2" name="Team" queryTableFieldId="2" dataDxfId="7"/>
    <tableColumn id="3" xr3:uid="{E42EBC91-F8BE-46CB-B296-FC79AD1B2204}" uniqueName="3" name="1st Round" queryTableFieldId="3" dataDxfId="6"/>
    <tableColumn id="4" xr3:uid="{FC352236-CC16-471E-8B04-D82AAC310ACF}" uniqueName="4" name="Conference Semifinal" queryTableFieldId="4" dataDxfId="5"/>
    <tableColumn id="5" xr3:uid="{8FB2AF8F-236C-41DA-83FA-2605D14BCC5A}" uniqueName="5" name="Conference Final" queryTableFieldId="5" dataDxfId="4"/>
    <tableColumn id="6" xr3:uid="{7FD5FE81-5C58-4215-AE7A-35C058679EED}" uniqueName="6" name="NBA Final" queryTableFieldId="6" dataDxfId="3"/>
    <tableColumn id="7" xr3:uid="{4402D617-6463-4FD6-8874-155E1ACE1E3A}" uniqueName="7" name="NBA Champion" queryTableFieldId="7" dataDxfId="2"/>
    <tableColumn id="8" xr3:uid="{3D73ED66-65B4-4F9F-A2BE-0AACFD2DD623}" uniqueName="8" name="Reality" queryTableFieldId="8" dataDxfId="1"/>
    <tableColumn id="9" xr3:uid="{1032FBE6-FA0B-4210-ACF6-8AFDF940DBAD}" uniqueName="9" name="ELO Start" queryTableFieldId="9"/>
    <tableColumn id="10" xr3:uid="{AA2B5365-F14C-4373-9277-34A06B40A109}" uniqueName="10" name="ELO End" queryTableFieldId="10"/>
    <tableColumn id="11" xr3:uid="{96AC7021-6344-4F68-A0A0-C52EB01AEC6F}" uniqueName="11" name="ELO Difference" queryTableFieldId="11" dataDxfId="0">
      <calculatedColumnFormula>_2010_2011[[#This Row],[ELO End]]-_2010_2011[[#This Row],[ELO Start]]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6AB3C-6A52-438D-A5DC-D31367EA2D11}">
  <dimension ref="A1:K32"/>
  <sheetViews>
    <sheetView tabSelected="1" workbookViewId="0">
      <selection activeCell="G17" sqref="G17"/>
    </sheetView>
  </sheetViews>
  <sheetFormatPr defaultRowHeight="14.4" x14ac:dyDescent="0.3"/>
  <cols>
    <col min="1" max="7" width="12.33203125" bestFit="1" customWidth="1"/>
    <col min="8" max="8" width="15.109375" bestFit="1" customWidth="1"/>
    <col min="9" max="9" width="12.33203125" bestFit="1" customWidth="1"/>
    <col min="10" max="10" width="13.33203125" bestFit="1" customWidth="1"/>
    <col min="11" max="11" width="13.33203125" customWidth="1"/>
  </cols>
  <sheetData>
    <row r="1" spans="1:11" s="2" customFormat="1" ht="28.8" x14ac:dyDescent="0.3">
      <c r="A1" s="2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57</v>
      </c>
      <c r="J1" s="2" t="s">
        <v>58</v>
      </c>
      <c r="K1" s="2" t="s">
        <v>59</v>
      </c>
    </row>
    <row r="2" spans="1:11" x14ac:dyDescent="0.3">
      <c r="A2">
        <v>1</v>
      </c>
      <c r="B2" s="1" t="s">
        <v>0</v>
      </c>
      <c r="C2" s="3">
        <v>88.4</v>
      </c>
      <c r="D2" s="3">
        <v>63.1</v>
      </c>
      <c r="E2" s="3">
        <v>47.9</v>
      </c>
      <c r="F2" s="3">
        <v>24.9</v>
      </c>
      <c r="G2" s="3">
        <v>14.5</v>
      </c>
      <c r="H2" s="1" t="s">
        <v>1</v>
      </c>
      <c r="I2">
        <v>1649</v>
      </c>
      <c r="J2">
        <v>1624</v>
      </c>
      <c r="K2" s="1">
        <f>_2010_2011[[#This Row],[ELO End]]-_2010_2011[[#This Row],[ELO Start]]</f>
        <v>-25</v>
      </c>
    </row>
    <row r="3" spans="1:11" x14ac:dyDescent="0.3">
      <c r="A3">
        <v>2</v>
      </c>
      <c r="B3" s="1" t="s">
        <v>2</v>
      </c>
      <c r="C3" s="4">
        <v>86.5</v>
      </c>
      <c r="D3" s="4">
        <v>59.3</v>
      </c>
      <c r="E3" s="4">
        <v>39.799999999999997</v>
      </c>
      <c r="F3" s="4">
        <v>23.6</v>
      </c>
      <c r="G3" s="4">
        <v>14.1</v>
      </c>
      <c r="H3" s="1" t="s">
        <v>1</v>
      </c>
      <c r="I3">
        <v>1625</v>
      </c>
      <c r="J3">
        <v>1627</v>
      </c>
      <c r="K3" s="1">
        <f>_2010_2011[[#This Row],[ELO End]]-_2010_2011[[#This Row],[ELO Start]]</f>
        <v>2</v>
      </c>
    </row>
    <row r="4" spans="1:11" x14ac:dyDescent="0.3">
      <c r="A4">
        <v>3</v>
      </c>
      <c r="B4" s="1" t="s">
        <v>3</v>
      </c>
      <c r="C4" s="3">
        <v>83.5</v>
      </c>
      <c r="D4" s="3">
        <v>53.6</v>
      </c>
      <c r="E4" s="3">
        <v>34.1</v>
      </c>
      <c r="F4" s="3">
        <v>19.899999999999999</v>
      </c>
      <c r="G4" s="3">
        <v>13.5</v>
      </c>
      <c r="H4" s="1" t="s">
        <v>4</v>
      </c>
      <c r="I4">
        <v>1684</v>
      </c>
      <c r="J4">
        <v>1608</v>
      </c>
      <c r="K4" s="1">
        <f>_2010_2011[[#This Row],[ELO End]]-_2010_2011[[#This Row],[ELO Start]]</f>
        <v>-76</v>
      </c>
    </row>
    <row r="5" spans="1:11" x14ac:dyDescent="0.3">
      <c r="A5">
        <v>4</v>
      </c>
      <c r="B5" s="1" t="s">
        <v>5</v>
      </c>
      <c r="C5" s="4">
        <v>85.5</v>
      </c>
      <c r="D5" s="4">
        <v>57.1</v>
      </c>
      <c r="E5" s="4">
        <v>36.9</v>
      </c>
      <c r="F5" s="4">
        <v>21.8</v>
      </c>
      <c r="G5" s="4">
        <v>12.9</v>
      </c>
      <c r="H5" s="1" t="s">
        <v>4</v>
      </c>
      <c r="I5">
        <v>1594</v>
      </c>
      <c r="J5">
        <v>1612</v>
      </c>
      <c r="K5" s="1">
        <f>_2010_2011[[#This Row],[ELO End]]-_2010_2011[[#This Row],[ELO Start]]</f>
        <v>18</v>
      </c>
    </row>
    <row r="6" spans="1:11" x14ac:dyDescent="0.3">
      <c r="A6">
        <v>5</v>
      </c>
      <c r="B6" s="1" t="s">
        <v>6</v>
      </c>
      <c r="C6" s="3">
        <v>86.3</v>
      </c>
      <c r="D6" s="3">
        <v>64.8</v>
      </c>
      <c r="E6" s="3">
        <v>35.700000000000003</v>
      </c>
      <c r="F6" s="3">
        <v>22.4</v>
      </c>
      <c r="G6" s="3">
        <v>12.6</v>
      </c>
      <c r="H6" s="1" t="s">
        <v>7</v>
      </c>
      <c r="I6">
        <v>1572</v>
      </c>
      <c r="J6">
        <v>1736</v>
      </c>
      <c r="K6" s="1">
        <f>_2010_2011[[#This Row],[ELO End]]-_2010_2011[[#This Row],[ELO Start]]</f>
        <v>164</v>
      </c>
    </row>
    <row r="7" spans="1:11" x14ac:dyDescent="0.3">
      <c r="A7">
        <v>6</v>
      </c>
      <c r="B7" s="1" t="s">
        <v>8</v>
      </c>
      <c r="C7" s="4">
        <v>81.599999999999994</v>
      </c>
      <c r="D7" s="4">
        <v>51.3</v>
      </c>
      <c r="E7" s="4">
        <v>29.8</v>
      </c>
      <c r="F7" s="4">
        <v>18.100000000000001</v>
      </c>
      <c r="G7" s="4">
        <v>11.9</v>
      </c>
      <c r="H7" s="1" t="s">
        <v>9</v>
      </c>
      <c r="I7">
        <v>1547</v>
      </c>
      <c r="J7">
        <v>1702</v>
      </c>
      <c r="K7" s="1">
        <f>_2010_2011[[#This Row],[ELO End]]-_2010_2011[[#This Row],[ELO Start]]</f>
        <v>155</v>
      </c>
    </row>
    <row r="8" spans="1:11" x14ac:dyDescent="0.3">
      <c r="A8">
        <v>7</v>
      </c>
      <c r="B8" s="1" t="s">
        <v>10</v>
      </c>
      <c r="C8" s="3">
        <v>71.8</v>
      </c>
      <c r="D8" s="3">
        <v>53</v>
      </c>
      <c r="E8" s="3">
        <v>29.8</v>
      </c>
      <c r="F8" s="3">
        <v>15.6</v>
      </c>
      <c r="G8" s="3">
        <v>5.0999999999999996</v>
      </c>
      <c r="H8" s="1" t="s">
        <v>1</v>
      </c>
      <c r="I8">
        <v>1564</v>
      </c>
      <c r="J8">
        <v>1483</v>
      </c>
      <c r="K8" s="1">
        <f>_2010_2011[[#This Row],[ELO End]]-_2010_2011[[#This Row],[ELO Start]]</f>
        <v>-81</v>
      </c>
    </row>
    <row r="9" spans="1:11" x14ac:dyDescent="0.3">
      <c r="A9">
        <v>8</v>
      </c>
      <c r="B9" s="1" t="s">
        <v>11</v>
      </c>
      <c r="C9" s="4">
        <v>67.5</v>
      </c>
      <c r="D9" s="4">
        <v>41.1</v>
      </c>
      <c r="E9" s="4">
        <v>19.8</v>
      </c>
      <c r="F9" s="4">
        <v>7.3</v>
      </c>
      <c r="G9" s="4">
        <v>3.3</v>
      </c>
      <c r="H9" s="1" t="s">
        <v>12</v>
      </c>
      <c r="I9">
        <v>1643</v>
      </c>
      <c r="J9">
        <v>1493</v>
      </c>
      <c r="K9" s="1">
        <f>_2010_2011[[#This Row],[ELO End]]-_2010_2011[[#This Row],[ELO Start]]</f>
        <v>-150</v>
      </c>
    </row>
    <row r="10" spans="1:11" x14ac:dyDescent="0.3">
      <c r="A10">
        <v>9</v>
      </c>
      <c r="B10" s="1" t="s">
        <v>13</v>
      </c>
      <c r="C10" s="3">
        <v>65.900000000000006</v>
      </c>
      <c r="D10" s="3">
        <v>30.8</v>
      </c>
      <c r="E10" s="3">
        <v>15.6</v>
      </c>
      <c r="F10" s="3">
        <v>7</v>
      </c>
      <c r="G10" s="3">
        <v>1.9</v>
      </c>
      <c r="H10" s="1" t="s">
        <v>4</v>
      </c>
      <c r="I10">
        <v>1574</v>
      </c>
      <c r="J10">
        <v>1619</v>
      </c>
      <c r="K10" s="1">
        <f>_2010_2011[[#This Row],[ELO End]]-_2010_2011[[#This Row],[ELO Start]]</f>
        <v>45</v>
      </c>
    </row>
    <row r="11" spans="1:11" x14ac:dyDescent="0.3">
      <c r="A11">
        <v>10</v>
      </c>
      <c r="B11" s="1" t="s">
        <v>14</v>
      </c>
      <c r="C11" s="4">
        <v>58.9</v>
      </c>
      <c r="D11" s="4">
        <v>30.6</v>
      </c>
      <c r="E11" s="4">
        <v>13.1</v>
      </c>
      <c r="F11" s="4">
        <v>6.6</v>
      </c>
      <c r="G11" s="4">
        <v>1.9</v>
      </c>
      <c r="H11" s="1" t="s">
        <v>15</v>
      </c>
      <c r="I11">
        <v>1611</v>
      </c>
      <c r="J11">
        <v>1325</v>
      </c>
      <c r="K11" s="1">
        <f>_2010_2011[[#This Row],[ELO End]]-_2010_2011[[#This Row],[ELO Start]]</f>
        <v>-286</v>
      </c>
    </row>
    <row r="12" spans="1:11" x14ac:dyDescent="0.3">
      <c r="A12">
        <v>11</v>
      </c>
      <c r="B12" s="1" t="s">
        <v>16</v>
      </c>
      <c r="C12" s="3">
        <v>69.2</v>
      </c>
      <c r="D12" s="3">
        <v>33.1</v>
      </c>
      <c r="E12" s="3">
        <v>14</v>
      </c>
      <c r="F12" s="3">
        <v>5.7</v>
      </c>
      <c r="G12" s="3">
        <v>1.8</v>
      </c>
      <c r="H12" s="1" t="s">
        <v>4</v>
      </c>
      <c r="I12">
        <v>1553</v>
      </c>
      <c r="J12">
        <v>1549</v>
      </c>
      <c r="K12" s="1">
        <f>_2010_2011[[#This Row],[ELO End]]-_2010_2011[[#This Row],[ELO Start]]</f>
        <v>-4</v>
      </c>
    </row>
    <row r="13" spans="1:11" x14ac:dyDescent="0.3">
      <c r="A13">
        <v>13</v>
      </c>
      <c r="B13" s="1" t="s">
        <v>19</v>
      </c>
      <c r="C13" s="5">
        <v>68.599999999999994</v>
      </c>
      <c r="D13" s="5">
        <v>37.5</v>
      </c>
      <c r="E13" s="5">
        <v>13.5</v>
      </c>
      <c r="F13" s="5">
        <v>7.4</v>
      </c>
      <c r="G13" s="5">
        <v>1.3</v>
      </c>
      <c r="H13" s="1" t="s">
        <v>20</v>
      </c>
      <c r="I13">
        <v>1576</v>
      </c>
      <c r="J13">
        <v>1433</v>
      </c>
      <c r="K13" s="1">
        <f>_2010_2011[[#This Row],[ELO End]]-_2010_2011[[#This Row],[ELO Start]]</f>
        <v>-143</v>
      </c>
    </row>
    <row r="14" spans="1:11" x14ac:dyDescent="0.3">
      <c r="A14">
        <v>12</v>
      </c>
      <c r="B14" s="1" t="s">
        <v>17</v>
      </c>
      <c r="C14" s="4">
        <v>58.3</v>
      </c>
      <c r="D14" s="4">
        <v>26.1</v>
      </c>
      <c r="E14" s="4">
        <v>12.4</v>
      </c>
      <c r="F14" s="4">
        <v>5.8</v>
      </c>
      <c r="G14" s="4">
        <v>1.3</v>
      </c>
      <c r="H14" s="1" t="s">
        <v>18</v>
      </c>
      <c r="I14">
        <v>1572</v>
      </c>
      <c r="J14">
        <v>1659</v>
      </c>
      <c r="K14" s="1">
        <f>_2010_2011[[#This Row],[ELO End]]-_2010_2011[[#This Row],[ELO Start]]</f>
        <v>87</v>
      </c>
    </row>
    <row r="15" spans="1:11" x14ac:dyDescent="0.3">
      <c r="A15">
        <v>15</v>
      </c>
      <c r="B15" s="1" t="s">
        <v>22</v>
      </c>
      <c r="C15" s="5">
        <v>69.599999999999994</v>
      </c>
      <c r="D15" s="5">
        <v>28.9</v>
      </c>
      <c r="E15" s="5">
        <v>6.8</v>
      </c>
      <c r="F15" s="5">
        <v>5.3</v>
      </c>
      <c r="G15" s="5">
        <v>1</v>
      </c>
      <c r="H15" s="1" t="s">
        <v>18</v>
      </c>
      <c r="I15">
        <v>1491</v>
      </c>
      <c r="J15">
        <v>1675</v>
      </c>
      <c r="K15" s="1">
        <f>_2010_2011[[#This Row],[ELO End]]-_2010_2011[[#This Row],[ELO Start]]</f>
        <v>184</v>
      </c>
    </row>
    <row r="16" spans="1:11" x14ac:dyDescent="0.3">
      <c r="A16">
        <v>14</v>
      </c>
      <c r="B16" s="1" t="s">
        <v>21</v>
      </c>
      <c r="C16" s="4">
        <v>54</v>
      </c>
      <c r="D16" s="4">
        <v>21.7</v>
      </c>
      <c r="E16" s="4">
        <v>8</v>
      </c>
      <c r="F16" s="4">
        <v>3.1</v>
      </c>
      <c r="G16" s="4">
        <v>1</v>
      </c>
      <c r="H16" s="1" t="s">
        <v>4</v>
      </c>
      <c r="I16">
        <v>1447</v>
      </c>
      <c r="J16">
        <v>1500</v>
      </c>
      <c r="K16" s="1">
        <f>_2010_2011[[#This Row],[ELO End]]-_2010_2011[[#This Row],[ELO Start]]</f>
        <v>53</v>
      </c>
    </row>
    <row r="17" spans="1:11" x14ac:dyDescent="0.3">
      <c r="A17">
        <v>16</v>
      </c>
      <c r="B17" s="1" t="s">
        <v>23</v>
      </c>
      <c r="C17" s="4">
        <v>39.200000000000003</v>
      </c>
      <c r="D17" s="4">
        <v>15.4</v>
      </c>
      <c r="E17" s="4">
        <v>6.6</v>
      </c>
      <c r="F17" s="4">
        <v>2.1</v>
      </c>
      <c r="G17" s="4">
        <v>0.6</v>
      </c>
      <c r="H17" s="1" t="s">
        <v>24</v>
      </c>
      <c r="I17">
        <v>1538</v>
      </c>
      <c r="J17">
        <v>1485</v>
      </c>
      <c r="K17" s="1">
        <f>_2010_2011[[#This Row],[ELO End]]-_2010_2011[[#This Row],[ELO Start]]</f>
        <v>-53</v>
      </c>
    </row>
    <row r="18" spans="1:11" x14ac:dyDescent="0.3">
      <c r="A18">
        <v>19</v>
      </c>
      <c r="B18" s="1" t="s">
        <v>29</v>
      </c>
      <c r="C18" s="3">
        <v>39.700000000000003</v>
      </c>
      <c r="D18" s="3">
        <v>10.9</v>
      </c>
      <c r="E18" s="3">
        <v>7.7</v>
      </c>
      <c r="F18" s="3">
        <v>3.1</v>
      </c>
      <c r="G18" s="3">
        <v>0.3</v>
      </c>
      <c r="H18" s="1" t="s">
        <v>1</v>
      </c>
      <c r="I18">
        <v>1464</v>
      </c>
      <c r="J18">
        <v>1610</v>
      </c>
      <c r="K18" s="1">
        <f>_2010_2011[[#This Row],[ELO End]]-_2010_2011[[#This Row],[ELO Start]]</f>
        <v>146</v>
      </c>
    </row>
    <row r="19" spans="1:11" x14ac:dyDescent="0.3">
      <c r="A19">
        <v>17</v>
      </c>
      <c r="B19" s="1" t="s">
        <v>25</v>
      </c>
      <c r="C19" s="5">
        <v>36.6</v>
      </c>
      <c r="D19" s="5">
        <v>12.9</v>
      </c>
      <c r="E19" s="5">
        <v>5.3</v>
      </c>
      <c r="F19" s="5">
        <v>1.7</v>
      </c>
      <c r="G19" s="5">
        <v>0.3</v>
      </c>
      <c r="H19" s="1" t="s">
        <v>26</v>
      </c>
      <c r="I19">
        <v>1504</v>
      </c>
      <c r="J19">
        <v>1571</v>
      </c>
      <c r="K19" s="1">
        <f>_2010_2011[[#This Row],[ELO End]]-_2010_2011[[#This Row],[ELO Start]]</f>
        <v>67</v>
      </c>
    </row>
    <row r="20" spans="1:11" x14ac:dyDescent="0.3">
      <c r="A20">
        <v>18</v>
      </c>
      <c r="B20" s="1" t="s">
        <v>27</v>
      </c>
      <c r="C20" s="4">
        <v>36.200000000000003</v>
      </c>
      <c r="D20" s="4">
        <v>13.8</v>
      </c>
      <c r="E20" s="4">
        <v>4.7</v>
      </c>
      <c r="F20" s="4">
        <v>1.5</v>
      </c>
      <c r="G20" s="4">
        <v>0.3</v>
      </c>
      <c r="H20" s="1" t="s">
        <v>28</v>
      </c>
      <c r="I20">
        <v>1524</v>
      </c>
      <c r="J20">
        <v>1395</v>
      </c>
      <c r="K20" s="1">
        <f>_2010_2011[[#This Row],[ELO End]]-_2010_2011[[#This Row],[ELO Start]]</f>
        <v>-129</v>
      </c>
    </row>
    <row r="21" spans="1:11" x14ac:dyDescent="0.3">
      <c r="A21">
        <v>20</v>
      </c>
      <c r="B21" s="1" t="s">
        <v>30</v>
      </c>
      <c r="C21" s="4">
        <v>30.3</v>
      </c>
      <c r="D21" s="4">
        <v>14.8</v>
      </c>
      <c r="E21" s="4">
        <v>4</v>
      </c>
      <c r="F21" s="4">
        <v>1</v>
      </c>
      <c r="G21" s="4">
        <v>0.3</v>
      </c>
      <c r="H21" s="1" t="s">
        <v>31</v>
      </c>
      <c r="I21">
        <v>1451</v>
      </c>
      <c r="J21">
        <v>1299</v>
      </c>
      <c r="K21" s="1">
        <f>_2010_2011[[#This Row],[ELO End]]-_2010_2011[[#This Row],[ELO Start]]</f>
        <v>-152</v>
      </c>
    </row>
    <row r="22" spans="1:11" x14ac:dyDescent="0.3">
      <c r="A22">
        <v>22</v>
      </c>
      <c r="B22" s="1" t="s">
        <v>33</v>
      </c>
      <c r="C22" s="4">
        <v>41.5</v>
      </c>
      <c r="D22" s="4">
        <v>13.9</v>
      </c>
      <c r="E22" s="4">
        <v>3.7</v>
      </c>
      <c r="F22" s="4">
        <v>1.1000000000000001</v>
      </c>
      <c r="G22" s="4">
        <v>0.2</v>
      </c>
      <c r="H22" s="1" t="s">
        <v>4</v>
      </c>
      <c r="I22">
        <v>1420</v>
      </c>
      <c r="J22">
        <v>1475</v>
      </c>
      <c r="K22" s="1">
        <f>_2010_2011[[#This Row],[ELO End]]-_2010_2011[[#This Row],[ELO Start]]</f>
        <v>55</v>
      </c>
    </row>
    <row r="23" spans="1:11" x14ac:dyDescent="0.3">
      <c r="A23">
        <v>21</v>
      </c>
      <c r="B23" s="1" t="s">
        <v>32</v>
      </c>
      <c r="C23" s="5">
        <v>22.8</v>
      </c>
      <c r="D23" s="5">
        <v>8.9</v>
      </c>
      <c r="E23" s="5">
        <v>2.8</v>
      </c>
      <c r="F23" s="5">
        <v>0.8</v>
      </c>
      <c r="G23" s="5">
        <v>0.2</v>
      </c>
      <c r="H23" s="1" t="s">
        <v>4</v>
      </c>
      <c r="I23">
        <v>1492</v>
      </c>
      <c r="J23">
        <v>1464</v>
      </c>
      <c r="K23" s="1">
        <f>_2010_2011[[#This Row],[ELO End]]-_2010_2011[[#This Row],[ELO Start]]</f>
        <v>-28</v>
      </c>
    </row>
    <row r="24" spans="1:11" x14ac:dyDescent="0.3">
      <c r="A24">
        <v>23</v>
      </c>
      <c r="B24" s="1" t="s">
        <v>34</v>
      </c>
      <c r="C24" s="3">
        <v>21.4</v>
      </c>
      <c r="D24" s="3">
        <v>6.4</v>
      </c>
      <c r="E24" s="3">
        <v>1.7</v>
      </c>
      <c r="F24" s="3">
        <v>1.6</v>
      </c>
      <c r="G24" s="3">
        <v>0.1</v>
      </c>
      <c r="H24" s="1" t="s">
        <v>4</v>
      </c>
      <c r="I24">
        <v>1414</v>
      </c>
      <c r="J24">
        <v>1522</v>
      </c>
      <c r="K24" s="1">
        <f>_2010_2011[[#This Row],[ELO End]]-_2010_2011[[#This Row],[ELO Start]]</f>
        <v>108</v>
      </c>
    </row>
    <row r="25" spans="1:11" x14ac:dyDescent="0.3">
      <c r="A25">
        <v>25</v>
      </c>
      <c r="B25" s="1" t="s">
        <v>37</v>
      </c>
      <c r="C25" s="5">
        <v>50.4</v>
      </c>
      <c r="D25" s="5">
        <v>10.5</v>
      </c>
      <c r="E25" s="5">
        <v>2.4</v>
      </c>
      <c r="F25" s="5">
        <v>0.4</v>
      </c>
      <c r="G25" s="5">
        <v>0</v>
      </c>
      <c r="H25" s="1" t="s">
        <v>38</v>
      </c>
      <c r="I25">
        <v>1367</v>
      </c>
      <c r="J25">
        <v>1437</v>
      </c>
      <c r="K25" s="1">
        <f>_2010_2011[[#This Row],[ELO End]]-_2010_2011[[#This Row],[ELO Start]]</f>
        <v>70</v>
      </c>
    </row>
    <row r="26" spans="1:11" x14ac:dyDescent="0.3">
      <c r="A26">
        <v>24</v>
      </c>
      <c r="B26" s="1" t="s">
        <v>35</v>
      </c>
      <c r="C26" s="4">
        <v>45.5</v>
      </c>
      <c r="D26" s="4">
        <v>10.3</v>
      </c>
      <c r="E26" s="4">
        <v>2.1</v>
      </c>
      <c r="F26" s="4">
        <v>0.4</v>
      </c>
      <c r="G26" s="4">
        <v>0</v>
      </c>
      <c r="H26" s="1" t="s">
        <v>36</v>
      </c>
      <c r="I26">
        <v>1433</v>
      </c>
      <c r="J26">
        <v>1490</v>
      </c>
      <c r="K26" s="1">
        <f>_2010_2011[[#This Row],[ELO End]]-_2010_2011[[#This Row],[ELO Start]]</f>
        <v>57</v>
      </c>
    </row>
    <row r="27" spans="1:11" x14ac:dyDescent="0.3">
      <c r="A27">
        <v>26</v>
      </c>
      <c r="B27" s="1" t="s">
        <v>39</v>
      </c>
      <c r="C27" s="4">
        <v>15.8</v>
      </c>
      <c r="D27" s="4">
        <v>4</v>
      </c>
      <c r="E27" s="4">
        <v>1.2</v>
      </c>
      <c r="F27" s="4">
        <v>0.3</v>
      </c>
      <c r="G27" s="4">
        <v>0</v>
      </c>
      <c r="H27" s="1" t="s">
        <v>40</v>
      </c>
      <c r="I27">
        <v>1357</v>
      </c>
      <c r="J27">
        <v>1421</v>
      </c>
      <c r="K27" s="1">
        <f>_2010_2011[[#This Row],[ELO End]]-_2010_2011[[#This Row],[ELO Start]]</f>
        <v>64</v>
      </c>
    </row>
    <row r="28" spans="1:11" x14ac:dyDescent="0.3">
      <c r="A28">
        <v>27</v>
      </c>
      <c r="B28" s="1" t="s">
        <v>41</v>
      </c>
      <c r="C28" s="3">
        <v>16.2</v>
      </c>
      <c r="D28" s="3">
        <v>4.2</v>
      </c>
      <c r="E28" s="3">
        <v>1.2</v>
      </c>
      <c r="F28" s="3">
        <v>0.2</v>
      </c>
      <c r="G28" s="3">
        <v>0</v>
      </c>
      <c r="H28" s="1" t="s">
        <v>42</v>
      </c>
      <c r="I28">
        <v>1391</v>
      </c>
      <c r="J28">
        <v>1396</v>
      </c>
      <c r="K28" s="1">
        <f>_2010_2011[[#This Row],[ELO End]]-_2010_2011[[#This Row],[ELO Start]]</f>
        <v>5</v>
      </c>
    </row>
    <row r="29" spans="1:11" x14ac:dyDescent="0.3">
      <c r="A29">
        <v>29</v>
      </c>
      <c r="B29" s="1" t="s">
        <v>45</v>
      </c>
      <c r="C29" s="5">
        <v>17.899999999999999</v>
      </c>
      <c r="D29" s="5">
        <v>3</v>
      </c>
      <c r="E29" s="5">
        <v>0.8</v>
      </c>
      <c r="F29" s="5">
        <v>0.2</v>
      </c>
      <c r="G29" s="5">
        <v>0</v>
      </c>
      <c r="H29" s="1" t="s">
        <v>46</v>
      </c>
      <c r="I29">
        <v>1390</v>
      </c>
      <c r="J29">
        <v>1327</v>
      </c>
      <c r="K29" s="1">
        <f>_2010_2011[[#This Row],[ELO End]]-_2010_2011[[#This Row],[ELO Start]]</f>
        <v>-63</v>
      </c>
    </row>
    <row r="30" spans="1:11" x14ac:dyDescent="0.3">
      <c r="A30">
        <v>28</v>
      </c>
      <c r="B30" s="1" t="s">
        <v>43</v>
      </c>
      <c r="C30" s="4">
        <v>20.5</v>
      </c>
      <c r="D30" s="4">
        <v>4.0999999999999996</v>
      </c>
      <c r="E30" s="4">
        <v>0.7</v>
      </c>
      <c r="F30" s="4">
        <v>0.2</v>
      </c>
      <c r="G30" s="4">
        <v>0</v>
      </c>
      <c r="H30" s="1" t="s">
        <v>44</v>
      </c>
      <c r="I30">
        <v>1352</v>
      </c>
      <c r="J30">
        <v>1301</v>
      </c>
      <c r="K30" s="1">
        <f>_2010_2011[[#This Row],[ELO End]]-_2010_2011[[#This Row],[ELO Start]]</f>
        <v>-51</v>
      </c>
    </row>
    <row r="31" spans="1:11" x14ac:dyDescent="0.3">
      <c r="A31">
        <v>30</v>
      </c>
      <c r="B31" s="1" t="s">
        <v>47</v>
      </c>
      <c r="C31" s="4">
        <v>13.8</v>
      </c>
      <c r="D31" s="4">
        <v>2.1</v>
      </c>
      <c r="E31" s="4">
        <v>0.3</v>
      </c>
      <c r="F31" s="4">
        <v>0</v>
      </c>
      <c r="G31" s="4">
        <v>0</v>
      </c>
      <c r="H31" s="1" t="s">
        <v>48</v>
      </c>
      <c r="I31">
        <v>1308</v>
      </c>
      <c r="J31">
        <v>1269</v>
      </c>
      <c r="K31" s="1">
        <f>_2010_2011[[#This Row],[ELO End]]-_2010_2011[[#This Row],[ELO Start]]</f>
        <v>-39</v>
      </c>
    </row>
    <row r="32" spans="1:11" x14ac:dyDescent="0.3">
      <c r="B32" s="1"/>
      <c r="C32" s="1"/>
      <c r="D32" s="1"/>
      <c r="E32" s="1"/>
      <c r="F32" s="1"/>
      <c r="G32" s="1"/>
      <c r="H32" s="1"/>
      <c r="K32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FF5B-E521-4D67-B7BE-385DD9E253A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V n D K U g 9 Z w d u k A A A A 9 Q A A A B I A H A B D b 2 5 m a W c v U G F j a 2 F n Z S 5 4 b W w g o h g A K K A U A A A A A A A A A A A A A A A A A A A A A A A A A A A A h Y + x D o I w G I R f h X S n L c V B y U 8 Z j J s k J i T G t S k V G q E Y W i z v 5 u A j + Q p i F H V z v O / u k r v 7 9 Q b Z 2 D b B R f V W d y Z F E a Y o U E Z 2 p T Z V i g Z 3 D J c o 4 7 A T 8 i Q q F U x h Y 5 P R 6 h T V z p 0 T Q r z 3 2 M e 4 6 y v C K I 3 I I d 8 W s l a t C L W x T h i p 0 K d V / m 8 h D v v X G M 7 w K s Y L x j A F M j P I t f n 6 b J r 7 d H 8 g r I f G D b 3 i y o T F B s g s g b w v 8 A d Q S w M E F A A C A A g A V n D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Z w y l J p N v k y S w E A A C M D A A A T A B w A R m 9 y b X V s Y X M v U 2 V j d G l v b j E u b S C i G A A o o B Q A A A A A A A A A A A A A A A A A A A A A A A A A A A B 9 U c t q w z A Q v B v 8 D 0 K B Y o N r 4 r z T 0 E s c A o V e i t 2 b L 0 q i N q K K Z K R 1 E x P y 7 5 X j 1 l W g q g 8 y s z O r 3 R l p u g U m B c r a f 7 L w P d / T e 6 L o D v X w o J / 0 7 8 2 R Y P S I O A X f Q + b L Z K W 2 1 F R y s u E 0 X i t 5 S C W v D k I H 5 2 c m q L 6 W l k w Q V Q d r Z i S p F E A F 6 A C n D 8 W r p k o X 2 3 1 1 J M V K H g W X Z K e L J d E f F D a E c 1 S S k q q i m x 3 D C X A Y X s K o H d / D W c k Z o H Y m 2 t R o R T k 7 M K A K d 0 t d J a 0 i a P e N E G 5 x g i N 0 p U 1 D q 8 v p C Z Z 1 d 0 u A 7 4 z k p Z J A M 6 i b 9 f V n G K H z T 3 / c 3 N C B g Q 2 G N h j Z Y G y D i Q 2 m N p j Z Y G 6 D p I + t C N I 9 E e / m j f K 6 p L + u c 0 W E f p P q + z 0 a U g f / 5 R W d b 1 0 9 C Z i M 4 q b v Y h t u P I I p I j B J 3 T B D J z N y M m M n M 3 E y U y c z c z J z t y E T 5 g 1 3 C X 2 P i T / D X X w B U E s B A i 0 A F A A C A A g A V n D K U g 9 Z w d u k A A A A 9 Q A A A B I A A A A A A A A A A A A A A A A A A A A A A E N v b m Z p Z y 9 Q Y W N r Y W d l L n h t b F B L A Q I t A B Q A A g A I A F Z w y l I P y u m r p A A A A O k A A A A T A A A A A A A A A A A A A A A A A P A A A A B b Q 2 9 u d G V u d F 9 U e X B l c 1 0 u e G 1 s U E s B A i 0 A F A A C A A g A V n D K U m k 2 + T J L A Q A A I w M A A B M A A A A A A A A A A A A A A A A A 4 Q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g 4 A A A A A A A D k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A t M j A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j A x M F 8 y M D E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w V D E y O j A y O j Q 1 L j I 2 N j c z N D B a I i A v P j x F b n R y e S B U e X B l P S J G a W x s Q 2 9 s d W 1 u V H l w Z X M i I F Z h b H V l P S J z Q X d Z R 0 J n W U d C Z 1 l E Q X c 9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x L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A t M j A x M S 9 B d X R v U m V t b 3 Z l Z E N v b H V t b n M x L n t D b 2 x 1 b W 4 x L j E s M H 0 m c X V v d D s s J n F 1 b 3 Q 7 U 2 V j d G l v b j E v M j A x M C 0 y M D E x L 0 F 1 d G 9 S Z W 1 v d m V k Q 2 9 s d W 1 u c z E u e 0 N v b H V t b j E u M i w x f S Z x d W 9 0 O y w m c X V v d D t T Z W N 0 a W 9 u M S 8 y M D E w L T I w M T E v Q X V 0 b 1 J l b W 9 2 Z W R D b 2 x 1 b W 5 z M S 5 7 Q 2 9 s d W 1 u M S 4 z L D J 9 J n F 1 b 3 Q 7 L C Z x d W 9 0 O 1 N l Y 3 R p b 2 4 x L z I w M T A t M j A x M S 9 B d X R v U m V t b 3 Z l Z E N v b H V t b n M x L n t D b 2 x 1 b W 4 x L j Q s M 3 0 m c X V v d D s s J n F 1 b 3 Q 7 U 2 V j d G l v b j E v M j A x M C 0 y M D E x L 0 F 1 d G 9 S Z W 1 v d m V k Q 2 9 s d W 1 u c z E u e 0 N v b H V t b j E u N S w 0 f S Z x d W 9 0 O y w m c X V v d D t T Z W N 0 a W 9 u M S 8 y M D E w L T I w M T E v Q X V 0 b 1 J l b W 9 2 Z W R D b 2 x 1 b W 5 z M S 5 7 Q 2 9 s d W 1 u M S 4 2 L D V 9 J n F 1 b 3 Q 7 L C Z x d W 9 0 O 1 N l Y 3 R p b 2 4 x L z I w M T A t M j A x M S 9 B d X R v U m V t b 3 Z l Z E N v b H V t b n M x L n t D b 2 x 1 b W 4 x L j c s N n 0 m c X V v d D s s J n F 1 b 3 Q 7 U 2 V j d G l v b j E v M j A x M C 0 y M D E x L 0 F 1 d G 9 S Z W 1 v d m V k Q 2 9 s d W 1 u c z E u e 0 N v b H V t b j E u O C w 3 f S Z x d W 9 0 O y w m c X V v d D t T Z W N 0 a W 9 u M S 8 y M D E w L T I w M T E v Q X V 0 b 1 J l b W 9 2 Z W R D b 2 x 1 b W 5 z M S 5 7 Q 2 9 s d W 1 u M S 4 5 L D h 9 J n F 1 b 3 Q 7 L C Z x d W 9 0 O 1 N l Y 3 R p b 2 4 x L z I w M T A t M j A x M S 9 B d X R v U m V t b 3 Z l Z E N v b H V t b n M x L n t D b 2 x 1 b W 4 x L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y M D E w L T I w M T E v Q X V 0 b 1 J l b W 9 2 Z W R D b 2 x 1 b W 5 z M S 5 7 Q 2 9 s d W 1 u M S 4 x L D B 9 J n F 1 b 3 Q 7 L C Z x d W 9 0 O 1 N l Y 3 R p b 2 4 x L z I w M T A t M j A x M S 9 B d X R v U m V t b 3 Z l Z E N v b H V t b n M x L n t D b 2 x 1 b W 4 x L j I s M X 0 m c X V v d D s s J n F 1 b 3 Q 7 U 2 V j d G l v b j E v M j A x M C 0 y M D E x L 0 F 1 d G 9 S Z W 1 v d m V k Q 2 9 s d W 1 u c z E u e 0 N v b H V t b j E u M y w y f S Z x d W 9 0 O y w m c X V v d D t T Z W N 0 a W 9 u M S 8 y M D E w L T I w M T E v Q X V 0 b 1 J l b W 9 2 Z W R D b 2 x 1 b W 5 z M S 5 7 Q 2 9 s d W 1 u M S 4 0 L D N 9 J n F 1 b 3 Q 7 L C Z x d W 9 0 O 1 N l Y 3 R p b 2 4 x L z I w M T A t M j A x M S 9 B d X R v U m V t b 3 Z l Z E N v b H V t b n M x L n t D b 2 x 1 b W 4 x L j U s N H 0 m c X V v d D s s J n F 1 b 3 Q 7 U 2 V j d G l v b j E v M j A x M C 0 y M D E x L 0 F 1 d G 9 S Z W 1 v d m V k Q 2 9 s d W 1 u c z E u e 0 N v b H V t b j E u N i w 1 f S Z x d W 9 0 O y w m c X V v d D t T Z W N 0 a W 9 u M S 8 y M D E w L T I w M T E v Q X V 0 b 1 J l b W 9 2 Z W R D b 2 x 1 b W 5 z M S 5 7 Q 2 9 s d W 1 u M S 4 3 L D Z 9 J n F 1 b 3 Q 7 L C Z x d W 9 0 O 1 N l Y 3 R p b 2 4 x L z I w M T A t M j A x M S 9 B d X R v U m V t b 3 Z l Z E N v b H V t b n M x L n t D b 2 x 1 b W 4 x L j g s N 3 0 m c X V v d D s s J n F 1 b 3 Q 7 U 2 V j d G l v b j E v M j A x M C 0 y M D E x L 0 F 1 d G 9 S Z W 1 v d m V k Q 2 9 s d W 1 u c z E u e 0 N v b H V t b j E u O S w 4 f S Z x d W 9 0 O y w m c X V v d D t T Z W N 0 a W 9 u M S 8 y M D E w L T I w M T E v Q X V 0 b 1 J l b W 9 2 Z W R D b 2 x 1 b W 5 z M S 5 7 Q 2 9 s d W 1 u M S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x M C 0 y M D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A t M j A x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C 0 y M D E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t J H p k j 3 k p I j L T m p F h T I B g A A A A A A g A A A A A A E G Y A A A A B A A A g A A A A J e 6 I U K H O F d X z W k 9 X C V + o I k e G 1 d 8 Z 3 d b g x R T P m d 8 b 7 T s A A A A A D o A A A A A C A A A g A A A A b R 1 p 0 2 v X h R w f g 8 + p a m j 5 b X n + 8 5 r a u h m V D B z W p l G W P n 5 Q A A A A X y 0 6 f k U f g X h H J i i G k f x W j a l P y 7 f b A O Q Y 4 d e + k a d N J 5 1 n 1 2 1 1 V 6 P 3 L M e Z J u M v Q h 6 4 S B n h I U k n O d m a 9 I 8 f v q G o n q l c z 0 Q 0 z p w 4 4 O L v i 5 1 8 M G h A A A A A r u I 8 V b P U P y 1 f w P O 3 9 m c q Q G t V m 2 + V i I D 0 F 4 E 2 w S C 4 b n G 6 I f T i G z Z J d L O x 5 J Z U V y n h G x H q p p Z P D 2 D G i 8 g i b p Q A n w = = < / D a t a M a s h u p > 
</file>

<file path=customXml/itemProps1.xml><?xml version="1.0" encoding="utf-8"?>
<ds:datastoreItem xmlns:ds="http://schemas.openxmlformats.org/officeDocument/2006/customXml" ds:itemID="{2A60B7FA-961C-458E-B3A1-51A5107514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2010-2011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</dc:creator>
  <cp:lastModifiedBy>chuwa</cp:lastModifiedBy>
  <dcterms:created xsi:type="dcterms:W3CDTF">2021-06-10T12:00:54Z</dcterms:created>
  <dcterms:modified xsi:type="dcterms:W3CDTF">2021-06-21T08:24:36Z</dcterms:modified>
</cp:coreProperties>
</file>