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128CFCC8-6B35-4125-B585-45FAF1254886}" xr6:coauthVersionLast="47" xr6:coauthVersionMax="47" xr10:uidLastSave="{00000000-0000-0000-0000-000000000000}"/>
  <bookViews>
    <workbookView xWindow="-108" yWindow="-108" windowWidth="23256" windowHeight="12576" xr2:uid="{09E90FBC-7472-4ECB-B166-9A8E4C4DB3D7}"/>
  </bookViews>
  <sheets>
    <sheet name="2008-2009" sheetId="2" r:id="rId1"/>
    <sheet name="Sheet1" sheetId="1" r:id="rId2"/>
  </sheets>
  <definedNames>
    <definedName name="ExternalData_1" localSheetId="0" hidden="1">'2008-2009'!$A$1:$J$31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6" i="2"/>
  <c r="K25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C86211-1888-42AC-8700-7D26890E5E97}" keepAlive="1" name="Query - 2008-2009" description="Connection to the '2008-2009' query in the workbook." type="5" refreshedVersion="7" background="1" saveData="1">
    <dbPr connection="Provider=Microsoft.Mashup.OleDb.1;Data Source=$Workbook$;Location=2008-2009;Extended Properties=&quot;&quot;" command="SELECT * FROM [2008-2009]"/>
  </connection>
</connections>
</file>

<file path=xl/sharedStrings.xml><?xml version="1.0" encoding="utf-8"?>
<sst xmlns="http://schemas.openxmlformats.org/spreadsheetml/2006/main" count="71" uniqueCount="61">
  <si>
    <t xml:space="preserve"> BOS </t>
  </si>
  <si>
    <t xml:space="preserve"> Conf. Semifinals</t>
  </si>
  <si>
    <t xml:space="preserve"> LAL </t>
  </si>
  <si>
    <t xml:space="preserve"> DET </t>
  </si>
  <si>
    <t xml:space="preserve"> 1st Round </t>
  </si>
  <si>
    <t xml:space="preserve"> CLE </t>
  </si>
  <si>
    <t xml:space="preserve"> Conf. Finals </t>
  </si>
  <si>
    <t xml:space="preserve"> ORL </t>
  </si>
  <si>
    <t xml:space="preserve"> NBA Finals </t>
  </si>
  <si>
    <t xml:space="preserve"> SAS </t>
  </si>
  <si>
    <t xml:space="preserve"> HOU </t>
  </si>
  <si>
    <t xml:space="preserve"> Conf. Semifinals </t>
  </si>
  <si>
    <t xml:space="preserve"> DEN </t>
  </si>
  <si>
    <t xml:space="preserve"> UTA </t>
  </si>
  <si>
    <t xml:space="preserve"> DAL </t>
  </si>
  <si>
    <t xml:space="preserve"> NOP </t>
  </si>
  <si>
    <t xml:space="preserve"> ATL </t>
  </si>
  <si>
    <t xml:space="preserve"> PHI </t>
  </si>
  <si>
    <t xml:space="preserve"> PHO </t>
  </si>
  <si>
    <t xml:space="preserve"> 9th West conf.</t>
  </si>
  <si>
    <t xml:space="preserve"> WAS </t>
  </si>
  <si>
    <t xml:space="preserve"> 15th East conf. </t>
  </si>
  <si>
    <t xml:space="preserve"> GSW </t>
  </si>
  <si>
    <t xml:space="preserve"> 10th West conf. </t>
  </si>
  <si>
    <t xml:space="preserve"> POR </t>
  </si>
  <si>
    <t xml:space="preserve"> IND </t>
  </si>
  <si>
    <t xml:space="preserve"> 9th East conf. </t>
  </si>
  <si>
    <t xml:space="preserve"> CHO </t>
  </si>
  <si>
    <t xml:space="preserve"> 10th East conf. </t>
  </si>
  <si>
    <t xml:space="preserve"> CHI </t>
  </si>
  <si>
    <t xml:space="preserve"> BRK </t>
  </si>
  <si>
    <t xml:space="preserve"> 11th East conf. </t>
  </si>
  <si>
    <t xml:space="preserve"> SAC </t>
  </si>
  <si>
    <t xml:space="preserve"> 15th West conf. </t>
  </si>
  <si>
    <t xml:space="preserve"> TOR </t>
  </si>
  <si>
    <t xml:space="preserve"> 13th East conf. </t>
  </si>
  <si>
    <t xml:space="preserve"> MIL </t>
  </si>
  <si>
    <t xml:space="preserve"> 12th East conf.  </t>
  </si>
  <si>
    <t xml:space="preserve"> NYK </t>
  </si>
  <si>
    <t xml:space="preserve"> 14th East conf. </t>
  </si>
  <si>
    <t xml:space="preserve"> MIN </t>
  </si>
  <si>
    <t xml:space="preserve"> 11th West conf. </t>
  </si>
  <si>
    <t xml:space="preserve"> LAC </t>
  </si>
  <si>
    <t xml:space="preserve"> 14th West conf. </t>
  </si>
  <si>
    <t xml:space="preserve"> MEM </t>
  </si>
  <si>
    <t xml:space="preserve"> 12th West conf. </t>
  </si>
  <si>
    <t xml:space="preserve"> MIA </t>
  </si>
  <si>
    <t xml:space="preserve"> OKC </t>
  </si>
  <si>
    <t xml:space="preserve"> 13th West conf. </t>
  </si>
  <si>
    <t>Rank</t>
  </si>
  <si>
    <t>Team</t>
  </si>
  <si>
    <t>1st Round</t>
  </si>
  <si>
    <t>NBA Final</t>
  </si>
  <si>
    <t>NBA Champion</t>
  </si>
  <si>
    <t>Reality</t>
  </si>
  <si>
    <t>ELO Start</t>
  </si>
  <si>
    <t>ELO End</t>
  </si>
  <si>
    <t>ELO Difference</t>
  </si>
  <si>
    <t>Conference Semifinal</t>
  </si>
  <si>
    <t>Conference Final</t>
  </si>
  <si>
    <t xml:space="preserve"> NBA Champion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</si>
</sst>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0" borderId="1" xfId="0" applyNumberFormat="1" applyFont="1" applyBorder="1"/>
    <xf numFmtId="0" fontId="0" fillId="0" borderId="1" xfId="0" applyNumberFormat="1" applyFont="1" applyFill="1" applyBorder="1"/>
    <xf numFmtId="0" fontId="0" fillId="0" borderId="0" xfId="0" applyNumberFormat="1" applyFill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DBFAC5E-116F-4160-A89B-DEAEF5B68705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BBC257-43E5-4CCA-8B7D-D866DE008398}" name="_2008_2009" displayName="_2008_2009" ref="A1:K31" tableType="queryTable" totalsRowShown="0" headerRowDxfId="8">
  <autoFilter ref="A1:K31" xr:uid="{3EBBC257-43E5-4CCA-8B7D-D866DE008398}"/>
  <sortState xmlns:xlrd2="http://schemas.microsoft.com/office/spreadsheetml/2017/richdata2" ref="A2:K31">
    <sortCondition descending="1" ref="G1:G31"/>
  </sortState>
  <tableColumns count="11">
    <tableColumn id="1" xr3:uid="{A80BE886-0945-4839-84F8-9D787C805C5C}" uniqueName="1" name="Rank" queryTableFieldId="1"/>
    <tableColumn id="2" xr3:uid="{30F058CB-D5EE-4C1A-B36A-65FC447BFEC0}" uniqueName="2" name="Team" queryTableFieldId="2" dataDxfId="7"/>
    <tableColumn id="3" xr3:uid="{A0A23D17-5F89-4B0A-80A1-A781A1A645B7}" uniqueName="3" name="1st Round" queryTableFieldId="3" dataDxfId="6"/>
    <tableColumn id="4" xr3:uid="{7A1439B5-B551-448D-AD75-3F901CD1D92F}" uniqueName="4" name="Conference Semifinal" queryTableFieldId="4" dataDxfId="5"/>
    <tableColumn id="5" xr3:uid="{1FC3BB95-5805-40DA-A6AC-AE4115E75103}" uniqueName="5" name="Conference Final" queryTableFieldId="5" dataDxfId="4"/>
    <tableColumn id="6" xr3:uid="{B20DDFE1-AA84-48A8-8520-5E03466C9314}" uniqueName="6" name="NBA Final" queryTableFieldId="6" dataDxfId="3"/>
    <tableColumn id="7" xr3:uid="{762F2B65-A4BD-4A57-8476-FF4111AA4163}" uniqueName="7" name="NBA Champion" queryTableFieldId="7" dataDxfId="2"/>
    <tableColumn id="8" xr3:uid="{9AC82CFD-2A5C-4364-9199-EF9821835003}" uniqueName="8" name="Reality" queryTableFieldId="8" dataDxfId="1"/>
    <tableColumn id="9" xr3:uid="{C9716191-0E63-4E87-9466-D840425234C4}" uniqueName="9" name="ELO Start" queryTableFieldId="9"/>
    <tableColumn id="10" xr3:uid="{328D6191-416C-4752-B9AE-70972FDCA371}" uniqueName="10" name="ELO End" queryTableFieldId="10"/>
    <tableColumn id="11" xr3:uid="{41A12C67-B04A-471B-90AD-EAC24F828C8C}" uniqueName="11" name="ELO Difference" queryTableFieldId="11" dataDxfId="0">
      <calculatedColumnFormula>_2008_2009[[#This Row],[ELO End]]-_2008_2009[[#This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F5A4-3E45-4FCF-80C6-D65A08F910B8}">
  <dimension ref="A1:K32"/>
  <sheetViews>
    <sheetView tabSelected="1" workbookViewId="0">
      <selection activeCell="C20" sqref="C20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5.5546875" customWidth="1"/>
  </cols>
  <sheetData>
    <row r="1" spans="1:11" s="2" customFormat="1" ht="28.8" x14ac:dyDescent="0.3">
      <c r="A1" s="2" t="s">
        <v>49</v>
      </c>
      <c r="B1" s="2" t="s">
        <v>50</v>
      </c>
      <c r="C1" s="3" t="s">
        <v>51</v>
      </c>
      <c r="D1" s="2" t="s">
        <v>58</v>
      </c>
      <c r="E1" s="2" t="s">
        <v>59</v>
      </c>
      <c r="F1" s="2" t="s">
        <v>52</v>
      </c>
      <c r="G1" s="2" t="s">
        <v>53</v>
      </c>
      <c r="H1" s="2" t="s">
        <v>54</v>
      </c>
      <c r="I1" s="2" t="s">
        <v>55</v>
      </c>
      <c r="J1" s="2" t="s">
        <v>56</v>
      </c>
      <c r="K1" s="2" t="s">
        <v>57</v>
      </c>
    </row>
    <row r="2" spans="1:11" x14ac:dyDescent="0.3">
      <c r="A2">
        <v>1</v>
      </c>
      <c r="B2" s="1" t="s">
        <v>0</v>
      </c>
      <c r="C2" s="4">
        <v>88.4</v>
      </c>
      <c r="D2" s="4">
        <v>73.099999999999994</v>
      </c>
      <c r="E2" s="4">
        <v>47.9</v>
      </c>
      <c r="F2" s="4">
        <v>28.9</v>
      </c>
      <c r="G2" s="4">
        <v>17.8</v>
      </c>
      <c r="H2" s="1" t="s">
        <v>1</v>
      </c>
      <c r="I2">
        <v>1667</v>
      </c>
      <c r="J2">
        <v>1653</v>
      </c>
      <c r="K2" s="1">
        <f>_2008_2009[[#This Row],[ELO End]]-_2008_2009[[#This Row],[ELO Start]]</f>
        <v>-14</v>
      </c>
    </row>
    <row r="3" spans="1:11" x14ac:dyDescent="0.3">
      <c r="A3">
        <v>2</v>
      </c>
      <c r="B3" s="1" t="s">
        <v>2</v>
      </c>
      <c r="C3" s="6">
        <v>86.5</v>
      </c>
      <c r="D3" s="6">
        <v>58</v>
      </c>
      <c r="E3" s="6">
        <v>39.799999999999997</v>
      </c>
      <c r="F3" s="6">
        <v>26.3</v>
      </c>
      <c r="G3" s="6">
        <v>16.100000000000001</v>
      </c>
      <c r="H3" s="1" t="s">
        <v>60</v>
      </c>
      <c r="I3">
        <v>1652</v>
      </c>
      <c r="J3">
        <v>1790</v>
      </c>
      <c r="K3" s="1">
        <f>_2008_2009[[#This Row],[ELO End]]-_2008_2009[[#This Row],[ELO Start]]</f>
        <v>138</v>
      </c>
    </row>
    <row r="4" spans="1:11" x14ac:dyDescent="0.3">
      <c r="A4">
        <v>3</v>
      </c>
      <c r="B4" s="1" t="s">
        <v>3</v>
      </c>
      <c r="C4" s="4">
        <v>83.5</v>
      </c>
      <c r="D4" s="4">
        <v>51.6</v>
      </c>
      <c r="E4" s="4">
        <v>34.1</v>
      </c>
      <c r="F4" s="4">
        <v>21.9</v>
      </c>
      <c r="G4" s="4">
        <v>12.6</v>
      </c>
      <c r="H4" s="1" t="s">
        <v>4</v>
      </c>
      <c r="I4">
        <v>1612</v>
      </c>
      <c r="J4">
        <v>1463</v>
      </c>
      <c r="K4" s="1">
        <f>_2008_2009[[#This Row],[ELO End]]-_2008_2009[[#This Row],[ELO Start]]</f>
        <v>-149</v>
      </c>
    </row>
    <row r="5" spans="1:11" x14ac:dyDescent="0.3">
      <c r="A5">
        <v>4</v>
      </c>
      <c r="B5" s="1" t="s">
        <v>5</v>
      </c>
      <c r="C5" s="6">
        <v>85.5</v>
      </c>
      <c r="D5" s="6">
        <v>56.1</v>
      </c>
      <c r="E5" s="6">
        <v>36.9</v>
      </c>
      <c r="F5" s="6">
        <v>20.8</v>
      </c>
      <c r="G5" s="6">
        <v>10.4</v>
      </c>
      <c r="H5" s="1" t="s">
        <v>6</v>
      </c>
      <c r="I5">
        <v>1548</v>
      </c>
      <c r="J5">
        <v>1742</v>
      </c>
      <c r="K5" s="1">
        <f>_2008_2009[[#This Row],[ELO End]]-_2008_2009[[#This Row],[ELO Start]]</f>
        <v>194</v>
      </c>
    </row>
    <row r="6" spans="1:11" x14ac:dyDescent="0.3">
      <c r="A6">
        <v>5</v>
      </c>
      <c r="B6" s="1" t="s">
        <v>7</v>
      </c>
      <c r="C6" s="6">
        <v>86.3</v>
      </c>
      <c r="D6" s="6">
        <v>64.5</v>
      </c>
      <c r="E6" s="6">
        <v>35.700000000000003</v>
      </c>
      <c r="F6" s="6">
        <v>20.399999999999999</v>
      </c>
      <c r="G6" s="6">
        <v>9.6</v>
      </c>
      <c r="H6" s="1" t="s">
        <v>8</v>
      </c>
      <c r="I6">
        <v>1591</v>
      </c>
      <c r="J6">
        <v>1673</v>
      </c>
      <c r="K6" s="1">
        <f>_2008_2009[[#This Row],[ELO End]]-_2008_2009[[#This Row],[ELO Start]]</f>
        <v>82</v>
      </c>
    </row>
    <row r="7" spans="1:11" x14ac:dyDescent="0.3">
      <c r="A7">
        <v>6</v>
      </c>
      <c r="B7" s="1" t="s">
        <v>9</v>
      </c>
      <c r="C7" s="6">
        <v>81.599999999999994</v>
      </c>
      <c r="D7" s="6">
        <v>50.5</v>
      </c>
      <c r="E7" s="6">
        <v>29.8</v>
      </c>
      <c r="F7" s="6">
        <v>15.2</v>
      </c>
      <c r="G7" s="6">
        <v>7.3</v>
      </c>
      <c r="H7" s="1" t="s">
        <v>4</v>
      </c>
      <c r="I7">
        <v>1634</v>
      </c>
      <c r="J7">
        <v>1595</v>
      </c>
      <c r="K7" s="1">
        <f>_2008_2009[[#This Row],[ELO End]]-_2008_2009[[#This Row],[ELO Start]]</f>
        <v>-39</v>
      </c>
    </row>
    <row r="8" spans="1:11" x14ac:dyDescent="0.3">
      <c r="A8">
        <v>7</v>
      </c>
      <c r="B8" s="1" t="s">
        <v>10</v>
      </c>
      <c r="C8" s="4">
        <v>79.8</v>
      </c>
      <c r="D8" s="4">
        <v>57</v>
      </c>
      <c r="E8" s="4">
        <v>29.8</v>
      </c>
      <c r="F8" s="4">
        <v>15.6</v>
      </c>
      <c r="G8" s="4">
        <v>6.1</v>
      </c>
      <c r="H8" s="1" t="s">
        <v>11</v>
      </c>
      <c r="I8">
        <v>1608</v>
      </c>
      <c r="J8">
        <v>1664</v>
      </c>
      <c r="K8" s="1">
        <f>_2008_2009[[#This Row],[ELO End]]-_2008_2009[[#This Row],[ELO Start]]</f>
        <v>56</v>
      </c>
    </row>
    <row r="9" spans="1:11" x14ac:dyDescent="0.3">
      <c r="A9">
        <v>8</v>
      </c>
      <c r="B9" s="1" t="s">
        <v>12</v>
      </c>
      <c r="C9" s="6">
        <v>67.5</v>
      </c>
      <c r="D9" s="6">
        <v>46.1</v>
      </c>
      <c r="E9" s="6">
        <v>19.8</v>
      </c>
      <c r="F9" s="6">
        <v>7.3</v>
      </c>
      <c r="G9" s="6">
        <v>3.5</v>
      </c>
      <c r="H9" s="1" t="s">
        <v>6</v>
      </c>
      <c r="I9">
        <v>1566</v>
      </c>
      <c r="J9">
        <v>1662</v>
      </c>
      <c r="K9" s="1">
        <f>_2008_2009[[#This Row],[ELO End]]-_2008_2009[[#This Row],[ELO Start]]</f>
        <v>96</v>
      </c>
    </row>
    <row r="10" spans="1:11" x14ac:dyDescent="0.3">
      <c r="A10">
        <v>9</v>
      </c>
      <c r="B10" s="1" t="s">
        <v>13</v>
      </c>
      <c r="C10" s="6">
        <v>65.900000000000006</v>
      </c>
      <c r="D10" s="6">
        <v>30.8</v>
      </c>
      <c r="E10" s="6">
        <v>15.6</v>
      </c>
      <c r="F10" s="6">
        <v>6</v>
      </c>
      <c r="G10" s="6">
        <v>2.2000000000000002</v>
      </c>
      <c r="H10" s="1" t="s">
        <v>4</v>
      </c>
      <c r="I10">
        <v>1633</v>
      </c>
      <c r="J10">
        <v>1547</v>
      </c>
      <c r="K10" s="1">
        <f>_2008_2009[[#This Row],[ELO End]]-_2008_2009[[#This Row],[ELO Start]]</f>
        <v>-86</v>
      </c>
    </row>
    <row r="11" spans="1:11" x14ac:dyDescent="0.3">
      <c r="A11">
        <v>10</v>
      </c>
      <c r="B11" s="1" t="s">
        <v>14</v>
      </c>
      <c r="C11" s="7">
        <v>58.9</v>
      </c>
      <c r="D11" s="7">
        <v>30.6</v>
      </c>
      <c r="E11" s="7">
        <v>13.1</v>
      </c>
      <c r="F11" s="7">
        <v>5.6</v>
      </c>
      <c r="G11" s="7">
        <v>2.2000000000000002</v>
      </c>
      <c r="H11" s="1" t="s">
        <v>11</v>
      </c>
      <c r="I11">
        <v>1563</v>
      </c>
      <c r="J11">
        <v>1614</v>
      </c>
      <c r="K11" s="1">
        <f>_2008_2009[[#This Row],[ELO End]]-_2008_2009[[#This Row],[ELO Start]]</f>
        <v>51</v>
      </c>
    </row>
    <row r="12" spans="1:11" x14ac:dyDescent="0.3">
      <c r="A12">
        <v>11</v>
      </c>
      <c r="B12" s="1" t="s">
        <v>15</v>
      </c>
      <c r="C12" s="4">
        <v>75.2</v>
      </c>
      <c r="D12" s="4">
        <v>33.1</v>
      </c>
      <c r="E12" s="4">
        <v>14</v>
      </c>
      <c r="F12" s="4">
        <v>5.7</v>
      </c>
      <c r="G12" s="4">
        <v>2.1</v>
      </c>
      <c r="H12" s="1" t="s">
        <v>4</v>
      </c>
      <c r="I12">
        <v>1618</v>
      </c>
      <c r="J12">
        <v>1478</v>
      </c>
      <c r="K12" s="1">
        <f>_2008_2009[[#This Row],[ELO End]]-_2008_2009[[#This Row],[ELO Start]]</f>
        <v>-140</v>
      </c>
    </row>
    <row r="13" spans="1:11" x14ac:dyDescent="0.3">
      <c r="A13">
        <v>12</v>
      </c>
      <c r="B13" s="1" t="s">
        <v>16</v>
      </c>
      <c r="C13" s="6">
        <v>59</v>
      </c>
      <c r="D13" s="6">
        <v>26.1</v>
      </c>
      <c r="E13" s="6">
        <v>12.4</v>
      </c>
      <c r="F13" s="6">
        <v>4.8</v>
      </c>
      <c r="G13" s="6">
        <v>1.7</v>
      </c>
      <c r="H13" s="1" t="s">
        <v>11</v>
      </c>
      <c r="I13">
        <v>1479</v>
      </c>
      <c r="J13">
        <v>1505</v>
      </c>
      <c r="K13" s="1">
        <f>_2008_2009[[#This Row],[ELO End]]-_2008_2009[[#This Row],[ELO Start]]</f>
        <v>26</v>
      </c>
    </row>
    <row r="14" spans="1:11" x14ac:dyDescent="0.3">
      <c r="A14">
        <v>13</v>
      </c>
      <c r="B14" s="1" t="s">
        <v>17</v>
      </c>
      <c r="C14" s="4">
        <v>73.599999999999994</v>
      </c>
      <c r="D14" s="4">
        <v>27.5</v>
      </c>
      <c r="E14" s="4">
        <v>13.5</v>
      </c>
      <c r="F14" s="4">
        <v>4.4000000000000004</v>
      </c>
      <c r="G14" s="4">
        <v>1.5</v>
      </c>
      <c r="H14" s="1" t="s">
        <v>4</v>
      </c>
      <c r="I14">
        <v>1506</v>
      </c>
      <c r="J14">
        <v>1476</v>
      </c>
      <c r="K14" s="1">
        <f>_2008_2009[[#This Row],[ELO End]]-_2008_2009[[#This Row],[ELO Start]]</f>
        <v>-30</v>
      </c>
    </row>
    <row r="15" spans="1:11" x14ac:dyDescent="0.3">
      <c r="A15">
        <v>14</v>
      </c>
      <c r="B15" s="1" t="s">
        <v>18</v>
      </c>
      <c r="C15" s="7">
        <v>54</v>
      </c>
      <c r="D15" s="7">
        <v>21.7</v>
      </c>
      <c r="E15" s="7">
        <v>8</v>
      </c>
      <c r="F15" s="7">
        <v>3.1</v>
      </c>
      <c r="G15" s="7">
        <v>1.3</v>
      </c>
      <c r="H15" s="8" t="s">
        <v>19</v>
      </c>
      <c r="I15">
        <v>1605</v>
      </c>
      <c r="J15">
        <v>1540</v>
      </c>
      <c r="K15" s="1">
        <f>_2008_2009[[#This Row],[ELO End]]-_2008_2009[[#This Row],[ELO Start]]</f>
        <v>-65</v>
      </c>
    </row>
    <row r="16" spans="1:11" x14ac:dyDescent="0.3">
      <c r="A16">
        <v>15</v>
      </c>
      <c r="B16" s="1" t="s">
        <v>20</v>
      </c>
      <c r="C16" s="6">
        <v>50.61</v>
      </c>
      <c r="D16" s="6">
        <v>8.9</v>
      </c>
      <c r="E16" s="6">
        <v>6.8</v>
      </c>
      <c r="F16" s="6">
        <v>2.2999999999999998</v>
      </c>
      <c r="G16" s="6">
        <v>1</v>
      </c>
      <c r="H16" s="1" t="s">
        <v>21</v>
      </c>
      <c r="I16">
        <v>1494</v>
      </c>
      <c r="J16">
        <v>1314</v>
      </c>
      <c r="K16" s="1">
        <f>_2008_2009[[#This Row],[ELO End]]-_2008_2009[[#This Row],[ELO Start]]</f>
        <v>-180</v>
      </c>
    </row>
    <row r="17" spans="1:11" x14ac:dyDescent="0.3">
      <c r="A17">
        <v>16</v>
      </c>
      <c r="B17" s="1" t="s">
        <v>22</v>
      </c>
      <c r="C17" s="6">
        <v>39.200000000000003</v>
      </c>
      <c r="D17" s="6">
        <v>15.4</v>
      </c>
      <c r="E17" s="6">
        <v>6.6</v>
      </c>
      <c r="F17" s="6">
        <v>2.1</v>
      </c>
      <c r="G17" s="6">
        <v>0.7</v>
      </c>
      <c r="H17" s="1" t="s">
        <v>23</v>
      </c>
      <c r="I17">
        <v>1540</v>
      </c>
      <c r="J17">
        <v>1417</v>
      </c>
      <c r="K17" s="1">
        <f>_2008_2009[[#This Row],[ELO End]]-_2008_2009[[#This Row],[ELO Start]]</f>
        <v>-123</v>
      </c>
    </row>
    <row r="18" spans="1:11" x14ac:dyDescent="0.3">
      <c r="A18">
        <v>17</v>
      </c>
      <c r="B18" s="1" t="s">
        <v>24</v>
      </c>
      <c r="C18" s="4">
        <v>46.6</v>
      </c>
      <c r="D18" s="4">
        <v>12.9</v>
      </c>
      <c r="E18" s="4">
        <v>5.3</v>
      </c>
      <c r="F18" s="4">
        <v>1.7</v>
      </c>
      <c r="G18" s="4">
        <v>0.6</v>
      </c>
      <c r="H18" s="1" t="s">
        <v>4</v>
      </c>
      <c r="I18">
        <v>1473</v>
      </c>
      <c r="J18">
        <v>1633</v>
      </c>
      <c r="K18" s="1">
        <f>_2008_2009[[#This Row],[ELO End]]-_2008_2009[[#This Row],[ELO Start]]</f>
        <v>160</v>
      </c>
    </row>
    <row r="19" spans="1:11" x14ac:dyDescent="0.3">
      <c r="A19">
        <v>18</v>
      </c>
      <c r="B19" s="1" t="s">
        <v>25</v>
      </c>
      <c r="C19" s="6">
        <v>36.21</v>
      </c>
      <c r="D19" s="6">
        <v>3.8</v>
      </c>
      <c r="E19" s="6">
        <v>4.7</v>
      </c>
      <c r="F19" s="6">
        <v>1.5</v>
      </c>
      <c r="G19" s="6">
        <v>0.5</v>
      </c>
      <c r="H19" s="1" t="s">
        <v>26</v>
      </c>
      <c r="I19">
        <v>1473</v>
      </c>
      <c r="J19">
        <v>1493</v>
      </c>
      <c r="K19" s="1">
        <f>_2008_2009[[#This Row],[ELO End]]-_2008_2009[[#This Row],[ELO Start]]</f>
        <v>20</v>
      </c>
    </row>
    <row r="20" spans="1:11" x14ac:dyDescent="0.3">
      <c r="A20">
        <v>19</v>
      </c>
      <c r="B20" s="1" t="s">
        <v>27</v>
      </c>
      <c r="C20" s="6">
        <v>39.700000000000003</v>
      </c>
      <c r="D20" s="6">
        <v>10.9</v>
      </c>
      <c r="E20" s="6">
        <v>3.7</v>
      </c>
      <c r="F20" s="6">
        <v>1.1000000000000001</v>
      </c>
      <c r="G20" s="6">
        <v>0.4</v>
      </c>
      <c r="H20" s="1" t="s">
        <v>28</v>
      </c>
      <c r="I20">
        <v>1462</v>
      </c>
      <c r="J20">
        <v>1461</v>
      </c>
      <c r="K20" s="1">
        <f>_2008_2009[[#This Row],[ELO End]]-_2008_2009[[#This Row],[ELO Start]]</f>
        <v>-1</v>
      </c>
    </row>
    <row r="21" spans="1:11" x14ac:dyDescent="0.3">
      <c r="A21">
        <v>20</v>
      </c>
      <c r="B21" s="1" t="s">
        <v>29</v>
      </c>
      <c r="C21" s="7">
        <v>30.3</v>
      </c>
      <c r="D21" s="7">
        <v>14.8</v>
      </c>
      <c r="E21" s="7">
        <v>4</v>
      </c>
      <c r="F21" s="7">
        <v>1</v>
      </c>
      <c r="G21" s="7">
        <v>0.3</v>
      </c>
      <c r="H21" s="1" t="s">
        <v>4</v>
      </c>
      <c r="I21">
        <v>1450</v>
      </c>
      <c r="J21">
        <v>1526</v>
      </c>
      <c r="K21" s="1">
        <f>_2008_2009[[#This Row],[ELO End]]-_2008_2009[[#This Row],[ELO Start]]</f>
        <v>76</v>
      </c>
    </row>
    <row r="22" spans="1:11" x14ac:dyDescent="0.3">
      <c r="A22">
        <v>21</v>
      </c>
      <c r="B22" s="1" t="s">
        <v>30</v>
      </c>
      <c r="C22" s="4">
        <v>22.8</v>
      </c>
      <c r="D22" s="4">
        <v>8.9</v>
      </c>
      <c r="E22" s="5">
        <v>2.8</v>
      </c>
      <c r="F22" s="4">
        <v>0.8</v>
      </c>
      <c r="G22" s="4">
        <v>0.3</v>
      </c>
      <c r="H22" s="1" t="s">
        <v>31</v>
      </c>
      <c r="I22">
        <v>1436</v>
      </c>
      <c r="J22">
        <v>1436</v>
      </c>
      <c r="K22" s="1">
        <f>_2008_2009[[#This Row],[ELO End]]-_2008_2009[[#This Row],[ELO Start]]</f>
        <v>0</v>
      </c>
    </row>
    <row r="23" spans="1:11" x14ac:dyDescent="0.3">
      <c r="A23">
        <v>22</v>
      </c>
      <c r="B23" s="1" t="s">
        <v>32</v>
      </c>
      <c r="C23" s="6">
        <v>41.5</v>
      </c>
      <c r="D23" s="6">
        <v>13.9</v>
      </c>
      <c r="E23" s="6">
        <v>3.7</v>
      </c>
      <c r="F23" s="6">
        <v>1.1000000000000001</v>
      </c>
      <c r="G23" s="6">
        <v>0.2</v>
      </c>
      <c r="H23" s="1" t="s">
        <v>33</v>
      </c>
      <c r="I23">
        <v>1474</v>
      </c>
      <c r="J23">
        <v>1285</v>
      </c>
      <c r="K23" s="1">
        <f>_2008_2009[[#This Row],[ELO End]]-_2008_2009[[#This Row],[ELO Start]]</f>
        <v>-189</v>
      </c>
    </row>
    <row r="24" spans="1:11" x14ac:dyDescent="0.3">
      <c r="A24">
        <v>23</v>
      </c>
      <c r="B24" s="1" t="s">
        <v>34</v>
      </c>
      <c r="C24" s="4">
        <v>21.4</v>
      </c>
      <c r="D24" s="4">
        <v>6.4</v>
      </c>
      <c r="E24" s="4">
        <v>1.7</v>
      </c>
      <c r="F24" s="4">
        <v>0.4</v>
      </c>
      <c r="G24" s="4">
        <v>0.2</v>
      </c>
      <c r="H24" s="1" t="s">
        <v>35</v>
      </c>
      <c r="I24">
        <v>1486</v>
      </c>
      <c r="J24">
        <v>1436</v>
      </c>
      <c r="K24" s="1">
        <f>_2008_2009[[#This Row],[ELO End]]-_2008_2009[[#This Row],[ELO Start]]</f>
        <v>-50</v>
      </c>
    </row>
    <row r="25" spans="1:11" x14ac:dyDescent="0.3">
      <c r="A25">
        <v>25</v>
      </c>
      <c r="B25" s="1" t="s">
        <v>38</v>
      </c>
      <c r="C25" s="7">
        <v>50.4</v>
      </c>
      <c r="D25" s="7">
        <v>10.5</v>
      </c>
      <c r="E25" s="7">
        <v>2.4</v>
      </c>
      <c r="F25" s="7">
        <v>0.4</v>
      </c>
      <c r="G25" s="7">
        <v>0.1</v>
      </c>
      <c r="H25" s="1" t="s">
        <v>39</v>
      </c>
      <c r="I25">
        <v>1359</v>
      </c>
      <c r="J25">
        <v>1399</v>
      </c>
      <c r="K25" s="1">
        <f>_2008_2009[[#This Row],[ELO End]]-_2008_2009[[#This Row],[ELO Start]]</f>
        <v>40</v>
      </c>
    </row>
    <row r="26" spans="1:11" x14ac:dyDescent="0.3">
      <c r="A26">
        <v>24</v>
      </c>
      <c r="B26" s="1" t="s">
        <v>36</v>
      </c>
      <c r="C26" s="6">
        <v>45.5</v>
      </c>
      <c r="D26" s="6">
        <v>10.3</v>
      </c>
      <c r="E26" s="6">
        <v>2.1</v>
      </c>
      <c r="F26" s="6">
        <v>0.4</v>
      </c>
      <c r="G26" s="6">
        <v>0.1</v>
      </c>
      <c r="H26" s="1" t="s">
        <v>37</v>
      </c>
      <c r="I26">
        <v>1331</v>
      </c>
      <c r="J26">
        <v>1435</v>
      </c>
      <c r="K26" s="1">
        <f>_2008_2009[[#This Row],[ELO End]]-_2008_2009[[#This Row],[ELO Start]]</f>
        <v>104</v>
      </c>
    </row>
    <row r="27" spans="1:11" x14ac:dyDescent="0.3">
      <c r="A27">
        <v>26</v>
      </c>
      <c r="B27" s="1" t="s">
        <v>40</v>
      </c>
      <c r="C27" s="7">
        <v>15.8</v>
      </c>
      <c r="D27" s="7">
        <v>4</v>
      </c>
      <c r="E27" s="7">
        <v>1.2</v>
      </c>
      <c r="F27" s="7">
        <v>0.3</v>
      </c>
      <c r="G27" s="7">
        <v>0.1</v>
      </c>
      <c r="H27" s="1" t="s">
        <v>41</v>
      </c>
      <c r="I27">
        <v>1393</v>
      </c>
      <c r="J27">
        <v>1326</v>
      </c>
      <c r="K27" s="1">
        <f>_2008_2009[[#This Row],[ELO End]]-_2008_2009[[#This Row],[ELO Start]]</f>
        <v>-67</v>
      </c>
    </row>
    <row r="28" spans="1:11" x14ac:dyDescent="0.3">
      <c r="A28">
        <v>27</v>
      </c>
      <c r="B28" s="1" t="s">
        <v>42</v>
      </c>
      <c r="C28" s="4">
        <v>16.2</v>
      </c>
      <c r="D28" s="4">
        <v>4.2</v>
      </c>
      <c r="E28" s="4">
        <v>1.2</v>
      </c>
      <c r="F28" s="4">
        <v>0.3</v>
      </c>
      <c r="G28" s="4">
        <v>0</v>
      </c>
      <c r="H28" s="1" t="s">
        <v>43</v>
      </c>
      <c r="I28">
        <v>1363</v>
      </c>
      <c r="J28">
        <v>1256</v>
      </c>
      <c r="K28" s="1">
        <f>_2008_2009[[#This Row],[ELO End]]-_2008_2009[[#This Row],[ELO Start]]</f>
        <v>-107</v>
      </c>
    </row>
    <row r="29" spans="1:11" x14ac:dyDescent="0.3">
      <c r="A29">
        <v>28</v>
      </c>
      <c r="B29" s="1" t="s">
        <v>44</v>
      </c>
      <c r="C29" s="6">
        <v>20.5</v>
      </c>
      <c r="D29" s="6">
        <v>4.0999999999999996</v>
      </c>
      <c r="E29" s="6">
        <v>0.9</v>
      </c>
      <c r="F29" s="6">
        <v>0.2</v>
      </c>
      <c r="G29" s="6">
        <v>0</v>
      </c>
      <c r="H29" s="1" t="s">
        <v>45</v>
      </c>
      <c r="I29">
        <v>1369</v>
      </c>
      <c r="J29">
        <v>1379</v>
      </c>
      <c r="K29" s="1">
        <f>_2008_2009[[#This Row],[ELO End]]-_2008_2009[[#This Row],[ELO Start]]</f>
        <v>10</v>
      </c>
    </row>
    <row r="30" spans="1:11" x14ac:dyDescent="0.3">
      <c r="A30">
        <v>29</v>
      </c>
      <c r="B30" s="1" t="s">
        <v>46</v>
      </c>
      <c r="C30" s="6">
        <v>17.899999999999999</v>
      </c>
      <c r="D30" s="6">
        <v>4</v>
      </c>
      <c r="E30" s="6">
        <v>0.8</v>
      </c>
      <c r="F30" s="6">
        <v>0.2</v>
      </c>
      <c r="G30" s="6">
        <v>0</v>
      </c>
      <c r="H30" s="1" t="s">
        <v>4</v>
      </c>
      <c r="I30">
        <v>1320</v>
      </c>
      <c r="J30">
        <v>1509</v>
      </c>
      <c r="K30" s="1">
        <f>_2008_2009[[#This Row],[ELO End]]-_2008_2009[[#This Row],[ELO Start]]</f>
        <v>189</v>
      </c>
    </row>
    <row r="31" spans="1:11" x14ac:dyDescent="0.3">
      <c r="A31">
        <v>30</v>
      </c>
      <c r="B31" s="1" t="s">
        <v>47</v>
      </c>
      <c r="C31" s="7">
        <v>13.8</v>
      </c>
      <c r="D31" s="7">
        <v>5.0999999999999996</v>
      </c>
      <c r="E31" s="7">
        <v>0.9</v>
      </c>
      <c r="F31" s="7">
        <v>0.1</v>
      </c>
      <c r="G31" s="7">
        <v>0</v>
      </c>
      <c r="H31" s="1" t="s">
        <v>48</v>
      </c>
      <c r="I31">
        <v>1354</v>
      </c>
      <c r="J31">
        <v>1367</v>
      </c>
      <c r="K31" s="1">
        <f>_2008_2009[[#This Row],[ELO End]]-_2008_2009[[#This Row],[ELO Start]]</f>
        <v>13</v>
      </c>
    </row>
    <row r="32" spans="1:11" x14ac:dyDescent="0.3">
      <c r="B32" s="1"/>
      <c r="C32" s="1"/>
      <c r="D32" s="1"/>
      <c r="E32" s="1"/>
      <c r="F32" s="1"/>
      <c r="G32" s="1"/>
      <c r="H32" s="1"/>
      <c r="K32" s="1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7E5E4-2A60-4D2C-9D26-F62E9EC03A4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C 4 v M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C 4 v M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u L z F J l w E R m S w E A A C M D A A A T A B w A R m 9 y b X V s Y X M v U 2 V j d G l v b j E u b S C i G A A o o B Q A A A A A A A A A A A A A A A A A A A A A A A A A A A B 9 U c t q w z A Q v A f 8 D 0 K B Y o N r 8 n 4 0 9 B K H Q K G X Y v f m i 5 J s G 1 F F M t K 6 i Q n 5 9 8 p x 6 y p Q 1 w e Z 2 Z n V 7 o w M b J E r S Z L 6 3 1 9 4 H a 9 j 9 k z D j n T p o N e b 3 d t j T s k j E Y B e h 9 g v U Y X e g q 2 k b C M g W m t 1 i J U o D t L 4 5 2 c u w V x L S y 6 Z L v 0 1 t 5 J Y S Q S J x q f x Q / Z q Q J t s u y + O L F u p o x S K 7 U y 2 Z O Y D c M O E I D n L Q W f N 7 A h P S I P g E o T 1 + C 5 N c s G R 1 D P J p i Q r E P z A E T R t l r p K a o V f 7 x s S W u M + D c m V t g 2 1 L o U T L s v m F p / e W c l L o R A S L K v 1 z W c Q k v N P f 1 T d 0 I C B C 4 Y u G L l g 7 I K J C 6 Y u m L l g 7 o J + j z o R x H s m 3 + 0 b p W U O v 6 5 T z a R 5 U / r 7 P S r S + P / l F Z 5 v X T 1 J n I y i q u / i G q 4 8 o i 0 S t E n d M M N W Z t T K j F u Z S S s z b W V m r c y 8 3 Z A N 8 4 a 7 B F 6 H y z / D X X w B U E s B A i 0 A F A A C A A g A C 4 v M U g 9 Z w d u k A A A A 9 Q A A A B I A A A A A A A A A A A A A A A A A A A A A A E N v b m Z p Z y 9 Q Y W N r Y W d l L n h t b F B L A Q I t A B Q A A g A I A A u L z F I P y u m r p A A A A O k A A A A T A A A A A A A A A A A A A A A A A P A A A A B b Q 2 9 u d G V u d F 9 U e X B l c 1 0 u e G 1 s U E s B A i 0 A F A A C A A g A C 4 v M U m X A R G Z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w 4 A A A A A A A D 1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D g t M j A w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U Y X J n Z X Q i I F Z h b H V l P S J z X z I w M D h f M j A w O S I g L z 4 8 R W 5 0 c n k g V H l w Z T 0 i R m l s b G V k Q 2 9 t c G x l d G V S Z X N 1 b H R U b 1 d v c m t z a G V l d C I g V m F s d W U 9 I m w x I i A v P j x F b n R y e S B U e X B l P S J G a W x s U 3 R h d H V z I i B W Y W x 1 Z T 0 i c 1 d h a X R p b m d G b 3 J F e G N l b F J l Z n J l c 2 g i I C 8 + P E V u d H J 5 I F R 5 c G U 9 I k Z p b G x D b 2 x 1 b W 5 O Y W 1 l c y I g V m F s d W U 9 I n N b J n F 1 b 3 Q 7 Q 2 9 s d W 1 u M S 4 x J n F 1 b 3 Q 7 L C Z x d W 9 0 O 0 N v b H V t b j E u M i Z x d W 9 0 O y w m c X V v d D t D b 2 x 1 b W 4 x L j M m c X V v d D s s J n F 1 b 3 Q 7 Q 2 9 s d W 1 u M S 4 0 J n F 1 b 3 Q 7 L C Z x d W 9 0 O 0 N v b H V t b j E u N S Z x d W 9 0 O y w m c X V v d D t D b 2 x 1 b W 4 x L j Y m c X V v d D s s J n F 1 b 3 Q 7 Q 2 9 s d W 1 u M S 4 3 J n F 1 b 3 Q 7 L C Z x d W 9 0 O 0 N v b H V t b j E u O C Z x d W 9 0 O y w m c X V v d D t D b 2 x 1 b W 4 x L j k m c X V v d D s s J n F 1 b 3 Q 7 Q 2 9 s d W 1 u M S 4 x M C Z x d W 9 0 O 1 0 i I C 8 + P E V u d H J 5 I F R 5 c G U 9 I k Z p b G x D b 2 x 1 b W 5 U e X B l c y I g V m F s d W U 9 I n N B d 1 l H Q m d Z R 0 J n W U R B d z 0 9 I i A v P j x F b n R y e S B U e X B l P S J G a W x s T G F z d F V w Z G F 0 Z W Q i I F Z h b H V l P S J k M j A y M S 0 w N i 0 x M l Q x N T o y N D o x O S 4 0 O D U y N D g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w O C 0 y M D A 5 L 0 F 1 d G 9 S Z W 1 v d m V k Q 2 9 s d W 1 u c z E u e 0 N v b H V t b j E u M S w w f S Z x d W 9 0 O y w m c X V v d D t T Z W N 0 a W 9 u M S 8 y M D A 4 L T I w M D k v Q X V 0 b 1 J l b W 9 2 Z W R D b 2 x 1 b W 5 z M S 5 7 Q 2 9 s d W 1 u M S 4 y L D F 9 J n F 1 b 3 Q 7 L C Z x d W 9 0 O 1 N l Y 3 R p b 2 4 x L z I w M D g t M j A w O S 9 B d X R v U m V t b 3 Z l Z E N v b H V t b n M x L n t D b 2 x 1 b W 4 x L j M s M n 0 m c X V v d D s s J n F 1 b 3 Q 7 U 2 V j d G l v b j E v M j A w O C 0 y M D A 5 L 0 F 1 d G 9 S Z W 1 v d m V k Q 2 9 s d W 1 u c z E u e 0 N v b H V t b j E u N C w z f S Z x d W 9 0 O y w m c X V v d D t T Z W N 0 a W 9 u M S 8 y M D A 4 L T I w M D k v Q X V 0 b 1 J l b W 9 2 Z W R D b 2 x 1 b W 5 z M S 5 7 Q 2 9 s d W 1 u M S 4 1 L D R 9 J n F 1 b 3 Q 7 L C Z x d W 9 0 O 1 N l Y 3 R p b 2 4 x L z I w M D g t M j A w O S 9 B d X R v U m V t b 3 Z l Z E N v b H V t b n M x L n t D b 2 x 1 b W 4 x L j Y s N X 0 m c X V v d D s s J n F 1 b 3 Q 7 U 2 V j d G l v b j E v M j A w O C 0 y M D A 5 L 0 F 1 d G 9 S Z W 1 v d m V k Q 2 9 s d W 1 u c z E u e 0 N v b H V t b j E u N y w 2 f S Z x d W 9 0 O y w m c X V v d D t T Z W N 0 a W 9 u M S 8 y M D A 4 L T I w M D k v Q X V 0 b 1 J l b W 9 2 Z W R D b 2 x 1 b W 5 z M S 5 7 Q 2 9 s d W 1 u M S 4 4 L D d 9 J n F 1 b 3 Q 7 L C Z x d W 9 0 O 1 N l Y 3 R p b 2 4 x L z I w M D g t M j A w O S 9 B d X R v U m V t b 3 Z l Z E N v b H V t b n M x L n t D b 2 x 1 b W 4 x L j k s O H 0 m c X V v d D s s J n F 1 b 3 Q 7 U 2 V j d G l v b j E v M j A w O C 0 y M D A 5 L 0 F 1 d G 9 S Z W 1 v d m V k Q 2 9 s d W 1 u c z E u e 0 N v b H V t b j E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z I w M D g t M j A w O S 9 B d X R v U m V t b 3 Z l Z E N v b H V t b n M x L n t D b 2 x 1 b W 4 x L j E s M H 0 m c X V v d D s s J n F 1 b 3 Q 7 U 2 V j d G l v b j E v M j A w O C 0 y M D A 5 L 0 F 1 d G 9 S Z W 1 v d m V k Q 2 9 s d W 1 u c z E u e 0 N v b H V t b j E u M i w x f S Z x d W 9 0 O y w m c X V v d D t T Z W N 0 a W 9 u M S 8 y M D A 4 L T I w M D k v Q X V 0 b 1 J l b W 9 2 Z W R D b 2 x 1 b W 5 z M S 5 7 Q 2 9 s d W 1 u M S 4 z L D J 9 J n F 1 b 3 Q 7 L C Z x d W 9 0 O 1 N l Y 3 R p b 2 4 x L z I w M D g t M j A w O S 9 B d X R v U m V t b 3 Z l Z E N v b H V t b n M x L n t D b 2 x 1 b W 4 x L j Q s M 3 0 m c X V v d D s s J n F 1 b 3 Q 7 U 2 V j d G l v b j E v M j A w O C 0 y M D A 5 L 0 F 1 d G 9 S Z W 1 v d m V k Q 2 9 s d W 1 u c z E u e 0 N v b H V t b j E u N S w 0 f S Z x d W 9 0 O y w m c X V v d D t T Z W N 0 a W 9 u M S 8 y M D A 4 L T I w M D k v Q X V 0 b 1 J l b W 9 2 Z W R D b 2 x 1 b W 5 z M S 5 7 Q 2 9 s d W 1 u M S 4 2 L D V 9 J n F 1 b 3 Q 7 L C Z x d W 9 0 O 1 N l Y 3 R p b 2 4 x L z I w M D g t M j A w O S 9 B d X R v U m V t b 3 Z l Z E N v b H V t b n M x L n t D b 2 x 1 b W 4 x L j c s N n 0 m c X V v d D s s J n F 1 b 3 Q 7 U 2 V j d G l v b j E v M j A w O C 0 y M D A 5 L 0 F 1 d G 9 S Z W 1 v d m V k Q 2 9 s d W 1 u c z E u e 0 N v b H V t b j E u O C w 3 f S Z x d W 9 0 O y w m c X V v d D t T Z W N 0 a W 9 u M S 8 y M D A 4 L T I w M D k v Q X V 0 b 1 J l b W 9 2 Z W R D b 2 x 1 b W 5 z M S 5 7 Q 2 9 s d W 1 u M S 4 5 L D h 9 J n F 1 b 3 Q 7 L C Z x d W 9 0 O 1 N l Y 3 R p b 2 4 x L z I w M D g t M j A w O S 9 B d X R v U m V t b 3 Z l Z E N v b H V t b n M x L n t D b 2 x 1 b W 4 x L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A 4 L T I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w O C 0 y M D A 5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A 4 L T I w M D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R Y 3 B x 8 z 1 U q V M C v c 2 p 0 P p g A A A A A C A A A A A A A D Z g A A w A A A A B A A A A A D L X 2 A B e k O s 3 n q D 0 q V e K 2 A A A A A A A S A A A C g A A A A E A A A A P N J d b + x D S 5 Q y y P r q p y v f p 5 Q A A A A G s o 4 v z e 0 T T R 5 h h b / f v n q V T F + Z i Z A L V Z O 9 S U U F K n L S y k c H 6 n 5 P x o f 1 F F 3 a C U v L W U a 1 Q K M e K J E o s f 2 8 B p P o x a 2 m 5 Y h j 2 R B Z 6 a Q J y 3 k B V f 8 D 8 g U A A A A m j 3 R J H t W G t J 8 p Z P H i z l I Z c O / y r 4 = < / D a t a M a s h u p > 
</file>

<file path=customXml/itemProps1.xml><?xml version="1.0" encoding="utf-8"?>
<ds:datastoreItem xmlns:ds="http://schemas.openxmlformats.org/officeDocument/2006/customXml" ds:itemID="{54ADD201-49D8-47C5-A646-8EECCB15F9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2008-2009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2021-06-10T08:42:57Z</dcterms:created>
  <dcterms:modified xsi:type="dcterms:W3CDTF">2021-06-21T08:23:33Z</dcterms:modified>
</cp:coreProperties>
</file>